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横浜市柔道協会\平成２９年度\"/>
    </mc:Choice>
  </mc:AlternateContent>
  <bookViews>
    <workbookView xWindow="480" yWindow="1830" windowWidth="18255" windowHeight="11760" xr2:uid="{00000000-000D-0000-FFFF-FFFF00000000}"/>
  </bookViews>
  <sheets>
    <sheet name="男女団体" sheetId="6" r:id="rId1"/>
    <sheet name="男子個人" sheetId="2" r:id="rId2"/>
    <sheet name="女子個人" sheetId="3" r:id="rId3"/>
    <sheet name="男子ダミー" sheetId="10" state="hidden" r:id="rId4"/>
    <sheet name="女子ダミー" sheetId="8" state="hidden" r:id="rId5"/>
  </sheets>
  <externalReferences>
    <externalReference r:id="rId6"/>
    <externalReference r:id="rId7"/>
  </externalReferences>
  <definedNames>
    <definedName name="_xlnm.Print_Area" localSheetId="4">女子ダミー!$A$1:$K$53</definedName>
    <definedName name="_xlnm.Print_Area" localSheetId="2">女子個人!$A$1:$I$53</definedName>
    <definedName name="_xlnm.Print_Area" localSheetId="3">男子ダミー!$A$1:$I$53</definedName>
    <definedName name="_xlnm.Print_Area" localSheetId="1">男子個人!$A$1:$J$59</definedName>
    <definedName name="_xlnm.Print_Area" localSheetId="0">男女団体!$A$1:$I$25</definedName>
    <definedName name="出席番号">[1]データ!$B$2:$E$39</definedName>
  </definedNames>
  <calcPr calcId="171027"/>
</workbook>
</file>

<file path=xl/calcChain.xml><?xml version="1.0" encoding="utf-8"?>
<calcChain xmlns="http://schemas.openxmlformats.org/spreadsheetml/2006/main">
  <c r="F29" i="3" l="1"/>
  <c r="E29" i="3"/>
  <c r="D29" i="3"/>
  <c r="C29" i="3"/>
  <c r="B29" i="3"/>
  <c r="F28" i="3"/>
  <c r="E28" i="3"/>
  <c r="D28" i="3"/>
  <c r="C28" i="3"/>
  <c r="B28" i="3"/>
  <c r="F26" i="3"/>
  <c r="E26" i="3"/>
  <c r="D26" i="3"/>
  <c r="C26" i="3"/>
  <c r="B26" i="3"/>
  <c r="F25" i="3"/>
  <c r="E25" i="3"/>
  <c r="D25" i="3"/>
  <c r="C25" i="3"/>
  <c r="B25" i="3"/>
  <c r="G23" i="3"/>
  <c r="F23" i="3"/>
  <c r="E23" i="3"/>
  <c r="D23" i="3"/>
  <c r="C23" i="3"/>
  <c r="B23" i="3"/>
  <c r="G22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I17" i="3"/>
  <c r="G17" i="3"/>
  <c r="F17" i="3"/>
  <c r="E17" i="3"/>
  <c r="D17" i="3"/>
  <c r="C17" i="3"/>
  <c r="B17" i="3"/>
  <c r="I16" i="3"/>
  <c r="G16" i="3"/>
  <c r="F16" i="3"/>
  <c r="E16" i="3"/>
  <c r="D16" i="3"/>
  <c r="C16" i="3"/>
  <c r="B16" i="3"/>
  <c r="I14" i="3"/>
  <c r="G14" i="3"/>
  <c r="F14" i="3"/>
  <c r="E14" i="3"/>
  <c r="D14" i="3"/>
  <c r="C14" i="3"/>
  <c r="B14" i="3"/>
  <c r="I13" i="3"/>
  <c r="G13" i="3"/>
  <c r="F13" i="3"/>
  <c r="E13" i="3"/>
  <c r="D13" i="3"/>
  <c r="C13" i="3"/>
  <c r="B13" i="3"/>
  <c r="I11" i="3"/>
  <c r="G11" i="3"/>
  <c r="F11" i="3"/>
  <c r="E11" i="3"/>
  <c r="D11" i="3"/>
  <c r="C11" i="3"/>
  <c r="B11" i="3"/>
  <c r="I10" i="3"/>
  <c r="G10" i="3"/>
  <c r="F10" i="3"/>
  <c r="E10" i="3"/>
  <c r="D10" i="3"/>
  <c r="C10" i="3"/>
  <c r="B10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G53" i="2"/>
  <c r="F53" i="2"/>
  <c r="E53" i="2"/>
  <c r="D53" i="2"/>
  <c r="C53" i="2"/>
  <c r="B53" i="2"/>
  <c r="G52" i="2"/>
  <c r="F52" i="2"/>
  <c r="E52" i="2"/>
  <c r="D52" i="2"/>
  <c r="C52" i="2"/>
  <c r="B52" i="2"/>
  <c r="G50" i="2"/>
  <c r="F50" i="2"/>
  <c r="E50" i="2"/>
  <c r="D50" i="2"/>
  <c r="C50" i="2"/>
  <c r="B50" i="2"/>
  <c r="G49" i="2"/>
  <c r="F49" i="2"/>
  <c r="E49" i="2"/>
  <c r="D49" i="2"/>
  <c r="C49" i="2"/>
  <c r="B49" i="2"/>
  <c r="G47" i="2"/>
  <c r="F47" i="2"/>
  <c r="E47" i="2"/>
  <c r="D47" i="2"/>
  <c r="C47" i="2"/>
  <c r="B47" i="2"/>
  <c r="G46" i="2"/>
  <c r="F46" i="2"/>
  <c r="E46" i="2"/>
  <c r="D46" i="2"/>
  <c r="C46" i="2"/>
  <c r="B46" i="2"/>
  <c r="G44" i="2"/>
  <c r="F44" i="2"/>
  <c r="E44" i="2"/>
  <c r="D44" i="2"/>
  <c r="C44" i="2"/>
  <c r="B44" i="2"/>
  <c r="G43" i="2"/>
  <c r="F43" i="2"/>
  <c r="E43" i="2"/>
  <c r="D43" i="2"/>
  <c r="C43" i="2"/>
  <c r="B43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C10" i="8" l="1"/>
  <c r="C11" i="8" s="1"/>
  <c r="D10" i="8"/>
  <c r="D11" i="8" s="1"/>
  <c r="E10" i="8"/>
  <c r="F10" i="8"/>
  <c r="F11" i="8" s="1"/>
  <c r="G10" i="8"/>
  <c r="H10" i="8"/>
  <c r="I10" i="8"/>
  <c r="I13" i="8" s="1"/>
  <c r="J10" i="8"/>
  <c r="J11" i="8" s="1"/>
  <c r="K10" i="8"/>
  <c r="K11" i="8" s="1"/>
  <c r="E11" i="8"/>
  <c r="G11" i="8"/>
  <c r="H11" i="8"/>
  <c r="D13" i="8"/>
  <c r="D14" i="8" s="1"/>
  <c r="E13" i="8"/>
  <c r="G13" i="8"/>
  <c r="G14" i="8" s="1"/>
  <c r="H13" i="8"/>
  <c r="H14" i="8" s="1"/>
  <c r="E14" i="8"/>
  <c r="E16" i="8"/>
  <c r="E17" i="8" s="1"/>
  <c r="E19" i="8"/>
  <c r="E20" i="8" s="1"/>
  <c r="B10" i="8"/>
  <c r="B11" i="8" s="1"/>
  <c r="C10" i="10"/>
  <c r="C13" i="10" s="1"/>
  <c r="C16" i="10" s="1"/>
  <c r="D10" i="10"/>
  <c r="E10" i="10"/>
  <c r="E13" i="10" s="1"/>
  <c r="F10" i="10"/>
  <c r="F13" i="10" s="1"/>
  <c r="G10" i="10"/>
  <c r="H10" i="10"/>
  <c r="H13" i="10" s="1"/>
  <c r="H16" i="10" s="1"/>
  <c r="I10" i="10"/>
  <c r="D11" i="10"/>
  <c r="G11" i="10"/>
  <c r="I11" i="10"/>
  <c r="D13" i="10"/>
  <c r="D16" i="10" s="1"/>
  <c r="G13" i="10"/>
  <c r="G16" i="10" s="1"/>
  <c r="I13" i="10"/>
  <c r="I16" i="10" s="1"/>
  <c r="G14" i="10"/>
  <c r="I14" i="10"/>
  <c r="B10" i="10"/>
  <c r="B13" i="10" s="1"/>
  <c r="E14" i="10" l="1"/>
  <c r="E16" i="10"/>
  <c r="I17" i="10"/>
  <c r="I19" i="10"/>
  <c r="E11" i="10"/>
  <c r="C11" i="10"/>
  <c r="C13" i="8"/>
  <c r="C16" i="8" s="1"/>
  <c r="C17" i="8" s="1"/>
  <c r="G16" i="8"/>
  <c r="G19" i="8" s="1"/>
  <c r="B13" i="8"/>
  <c r="B14" i="8" s="1"/>
  <c r="E22" i="8"/>
  <c r="K13" i="8"/>
  <c r="K16" i="8" s="1"/>
  <c r="K19" i="8" s="1"/>
  <c r="I14" i="8"/>
  <c r="I16" i="8"/>
  <c r="G22" i="8"/>
  <c r="G20" i="8"/>
  <c r="G19" i="10"/>
  <c r="G17" i="10"/>
  <c r="B14" i="10"/>
  <c r="B16" i="10"/>
  <c r="B17" i="10" s="1"/>
  <c r="C19" i="10"/>
  <c r="C17" i="10"/>
  <c r="I11" i="8"/>
  <c r="C14" i="10"/>
  <c r="H11" i="10"/>
  <c r="G17" i="8"/>
  <c r="K14" i="8"/>
  <c r="B11" i="10"/>
  <c r="H16" i="8"/>
  <c r="D16" i="8"/>
  <c r="J13" i="8"/>
  <c r="F13" i="8"/>
  <c r="F14" i="10"/>
  <c r="F16" i="10"/>
  <c r="D17" i="10"/>
  <c r="D19" i="10"/>
  <c r="H17" i="10"/>
  <c r="H19" i="10"/>
  <c r="H14" i="10"/>
  <c r="D14" i="10"/>
  <c r="F11" i="10"/>
  <c r="B19" i="10"/>
  <c r="B16" i="8" l="1"/>
  <c r="C19" i="8"/>
  <c r="K17" i="8"/>
  <c r="C14" i="8"/>
  <c r="I20" i="10"/>
  <c r="I22" i="10"/>
  <c r="E25" i="8"/>
  <c r="E23" i="8"/>
  <c r="E17" i="10"/>
  <c r="E19" i="10"/>
  <c r="K22" i="8"/>
  <c r="K20" i="8"/>
  <c r="G22" i="10"/>
  <c r="G20" i="10"/>
  <c r="C22" i="10"/>
  <c r="C20" i="10"/>
  <c r="G25" i="8"/>
  <c r="G23" i="8"/>
  <c r="C22" i="8"/>
  <c r="C20" i="8"/>
  <c r="I19" i="8"/>
  <c r="I17" i="8"/>
  <c r="F14" i="8"/>
  <c r="F16" i="8"/>
  <c r="J16" i="8"/>
  <c r="J14" i="8"/>
  <c r="D19" i="8"/>
  <c r="D17" i="8"/>
  <c r="H17" i="8"/>
  <c r="H19" i="8"/>
  <c r="B19" i="8"/>
  <c r="B17" i="8"/>
  <c r="D22" i="10"/>
  <c r="D20" i="10"/>
  <c r="F19" i="10"/>
  <c r="F17" i="10"/>
  <c r="H22" i="10"/>
  <c r="H20" i="10"/>
  <c r="B22" i="10"/>
  <c r="B20" i="10"/>
  <c r="E26" i="8" l="1"/>
  <c r="E28" i="8"/>
  <c r="E29" i="8" s="1"/>
  <c r="I23" i="10"/>
  <c r="I25" i="10"/>
  <c r="E20" i="10"/>
  <c r="E22" i="10"/>
  <c r="G26" i="8"/>
  <c r="G28" i="8"/>
  <c r="G29" i="8" s="1"/>
  <c r="K25" i="8"/>
  <c r="K23" i="8"/>
  <c r="C25" i="10"/>
  <c r="C23" i="10"/>
  <c r="C25" i="8"/>
  <c r="C23" i="8"/>
  <c r="I20" i="8"/>
  <c r="I22" i="8"/>
  <c r="G25" i="10"/>
  <c r="G23" i="10"/>
  <c r="J17" i="8"/>
  <c r="J19" i="8"/>
  <c r="H20" i="8"/>
  <c r="H22" i="8"/>
  <c r="F17" i="8"/>
  <c r="F19" i="8"/>
  <c r="D20" i="8"/>
  <c r="D22" i="8"/>
  <c r="B20" i="8"/>
  <c r="B22" i="8"/>
  <c r="F20" i="10"/>
  <c r="F22" i="10"/>
  <c r="H23" i="10"/>
  <c r="H25" i="10"/>
  <c r="D23" i="10"/>
  <c r="D25" i="10"/>
  <c r="B23" i="10"/>
  <c r="B25" i="10"/>
  <c r="E23" i="10" l="1"/>
  <c r="E25" i="10"/>
  <c r="I26" i="10"/>
  <c r="I28" i="10"/>
  <c r="C28" i="8"/>
  <c r="C29" i="8" s="1"/>
  <c r="C26" i="8"/>
  <c r="C28" i="10"/>
  <c r="C26" i="10"/>
  <c r="K28" i="8"/>
  <c r="K29" i="8" s="1"/>
  <c r="K26" i="8"/>
  <c r="G26" i="10"/>
  <c r="G28" i="10"/>
  <c r="I23" i="8"/>
  <c r="I25" i="8"/>
  <c r="D23" i="8"/>
  <c r="D25" i="8"/>
  <c r="H25" i="8"/>
  <c r="H23" i="8"/>
  <c r="F22" i="8"/>
  <c r="F20" i="8"/>
  <c r="J20" i="8"/>
  <c r="J22" i="8"/>
  <c r="B25" i="8"/>
  <c r="B23" i="8"/>
  <c r="H28" i="10"/>
  <c r="H26" i="10"/>
  <c r="D28" i="10"/>
  <c r="D26" i="10"/>
  <c r="F25" i="10"/>
  <c r="F23" i="10"/>
  <c r="B28" i="10"/>
  <c r="B26" i="10"/>
  <c r="I29" i="10" l="1"/>
  <c r="I31" i="10"/>
  <c r="E26" i="10"/>
  <c r="E28" i="10"/>
  <c r="C31" i="10"/>
  <c r="C29" i="10"/>
  <c r="G29" i="10"/>
  <c r="G31" i="10"/>
  <c r="I26" i="8"/>
  <c r="I28" i="8"/>
  <c r="I29" i="8" s="1"/>
  <c r="J23" i="8"/>
  <c r="J25" i="8"/>
  <c r="H26" i="8"/>
  <c r="H28" i="8"/>
  <c r="H29" i="8" s="1"/>
  <c r="D26" i="8"/>
  <c r="D28" i="8"/>
  <c r="D29" i="8" s="1"/>
  <c r="F23" i="8"/>
  <c r="F25" i="8"/>
  <c r="B26" i="8"/>
  <c r="B28" i="8"/>
  <c r="B29" i="8" s="1"/>
  <c r="D29" i="10"/>
  <c r="D31" i="10"/>
  <c r="F26" i="10"/>
  <c r="F28" i="10"/>
  <c r="H29" i="10"/>
  <c r="H31" i="10"/>
  <c r="B29" i="10"/>
  <c r="B31" i="10"/>
  <c r="E29" i="10" l="1"/>
  <c r="E31" i="10"/>
  <c r="I32" i="10"/>
  <c r="I34" i="10"/>
  <c r="G34" i="10"/>
  <c r="G32" i="10"/>
  <c r="C34" i="10"/>
  <c r="C32" i="10"/>
  <c r="F28" i="8"/>
  <c r="F29" i="8" s="1"/>
  <c r="F26" i="8"/>
  <c r="J26" i="8"/>
  <c r="J28" i="8"/>
  <c r="J29" i="8" s="1"/>
  <c r="F31" i="10"/>
  <c r="F29" i="10"/>
  <c r="H34" i="10"/>
  <c r="H32" i="10"/>
  <c r="D34" i="10"/>
  <c r="D32" i="10"/>
  <c r="B34" i="10"/>
  <c r="B32" i="10"/>
  <c r="I35" i="10" l="1"/>
  <c r="I37" i="10"/>
  <c r="E32" i="10"/>
  <c r="E34" i="10"/>
  <c r="C37" i="10"/>
  <c r="C35" i="10"/>
  <c r="G37" i="10"/>
  <c r="G35" i="10"/>
  <c r="H35" i="10"/>
  <c r="H37" i="10"/>
  <c r="D35" i="10"/>
  <c r="D37" i="10"/>
  <c r="F32" i="10"/>
  <c r="F34" i="10"/>
  <c r="B35" i="10"/>
  <c r="B37" i="10"/>
  <c r="E35" i="10" l="1"/>
  <c r="E37" i="10"/>
  <c r="I38" i="10"/>
  <c r="I40" i="10"/>
  <c r="G40" i="10"/>
  <c r="G38" i="10"/>
  <c r="C40" i="10"/>
  <c r="C38" i="10"/>
  <c r="F37" i="10"/>
  <c r="F35" i="10"/>
  <c r="D40" i="10"/>
  <c r="D38" i="10"/>
  <c r="H40" i="10"/>
  <c r="H38" i="10"/>
  <c r="B40" i="10"/>
  <c r="B38" i="10"/>
  <c r="I41" i="10" l="1"/>
  <c r="I43" i="10"/>
  <c r="E38" i="10"/>
  <c r="E40" i="10"/>
  <c r="C43" i="10"/>
  <c r="C41" i="10"/>
  <c r="G41" i="10"/>
  <c r="G43" i="10"/>
  <c r="D41" i="10"/>
  <c r="D43" i="10"/>
  <c r="H41" i="10"/>
  <c r="H43" i="10"/>
  <c r="F38" i="10"/>
  <c r="F40" i="10"/>
  <c r="B41" i="10"/>
  <c r="B43" i="10"/>
  <c r="E41" i="10" l="1"/>
  <c r="E43" i="10"/>
  <c r="I44" i="10"/>
  <c r="I46" i="10"/>
  <c r="G46" i="10"/>
  <c r="G44" i="10"/>
  <c r="C46" i="10"/>
  <c r="C44" i="10"/>
  <c r="F43" i="10"/>
  <c r="F41" i="10"/>
  <c r="H46" i="10"/>
  <c r="H44" i="10"/>
  <c r="D46" i="10"/>
  <c r="D44" i="10"/>
  <c r="B46" i="10"/>
  <c r="B44" i="10"/>
  <c r="I47" i="10" l="1"/>
  <c r="I49" i="10"/>
  <c r="E44" i="10"/>
  <c r="E46" i="10"/>
  <c r="C49" i="10"/>
  <c r="C47" i="10"/>
  <c r="G49" i="10"/>
  <c r="G47" i="10"/>
  <c r="H47" i="10"/>
  <c r="H49" i="10"/>
  <c r="D47" i="10"/>
  <c r="D49" i="10"/>
  <c r="F44" i="10"/>
  <c r="F46" i="10"/>
  <c r="B47" i="10"/>
  <c r="B49" i="10"/>
  <c r="E47" i="10" l="1"/>
  <c r="E49" i="10"/>
  <c r="I50" i="10"/>
  <c r="I52" i="10"/>
  <c r="I53" i="10" s="1"/>
  <c r="G52" i="10"/>
  <c r="G53" i="10" s="1"/>
  <c r="G50" i="10"/>
  <c r="C52" i="10"/>
  <c r="C53" i="10" s="1"/>
  <c r="C50" i="10"/>
  <c r="F49" i="10"/>
  <c r="F47" i="10"/>
  <c r="D52" i="10"/>
  <c r="D53" i="10" s="1"/>
  <c r="D50" i="10"/>
  <c r="H52" i="10"/>
  <c r="H53" i="10" s="1"/>
  <c r="H50" i="10"/>
  <c r="B52" i="10"/>
  <c r="B53" i="10" s="1"/>
  <c r="B50" i="10"/>
  <c r="E50" i="10" l="1"/>
  <c r="E52" i="10"/>
  <c r="E53" i="10" s="1"/>
  <c r="F50" i="10"/>
  <c r="F52" i="10"/>
  <c r="F53" i="10" s="1"/>
</calcChain>
</file>

<file path=xl/sharedStrings.xml><?xml version="1.0" encoding="utf-8"?>
<sst xmlns="http://schemas.openxmlformats.org/spreadsheetml/2006/main" count="273" uniqueCount="83">
  <si>
    <t>平成27年度</t>
    <rPh sb="0" eb="2">
      <t>ヘイセイ</t>
    </rPh>
    <rPh sb="4" eb="6">
      <t>ネンド</t>
    </rPh>
    <phoneticPr fontId="3"/>
  </si>
  <si>
    <t>横浜市中学校柔道選手権大会</t>
    <rPh sb="0" eb="3">
      <t>ヨコハマシ</t>
    </rPh>
    <rPh sb="3" eb="6">
      <t>チュウガッコウ</t>
    </rPh>
    <rPh sb="6" eb="8">
      <t>ジュウドウ</t>
    </rPh>
    <rPh sb="8" eb="11">
      <t>センシュケン</t>
    </rPh>
    <rPh sb="11" eb="13">
      <t>タイカイ</t>
    </rPh>
    <phoneticPr fontId="3"/>
  </si>
  <si>
    <t>＝部活動奨励事業体育大会＝</t>
    <rPh sb="1" eb="4">
      <t>ブカツドウ</t>
    </rPh>
    <rPh sb="4" eb="6">
      <t>ショウレイ</t>
    </rPh>
    <rPh sb="6" eb="8">
      <t>ジギョウ</t>
    </rPh>
    <rPh sb="8" eb="10">
      <t>タイイク</t>
    </rPh>
    <rPh sb="10" eb="12">
      <t>タイカイ</t>
    </rPh>
    <phoneticPr fontId="3"/>
  </si>
  <si>
    <t>（兼　神奈川県中学校柔道新人戦大会　横浜地区予選大会）</t>
    <phoneticPr fontId="3"/>
  </si>
  <si>
    <t>第30回　男子個人戦 　入賞者一覧　　</t>
    <rPh sb="0" eb="1">
      <t>ダイ</t>
    </rPh>
    <rPh sb="3" eb="4">
      <t>カイ</t>
    </rPh>
    <rPh sb="5" eb="7">
      <t>ダンシ</t>
    </rPh>
    <rPh sb="7" eb="10">
      <t>コジンセン</t>
    </rPh>
    <rPh sb="12" eb="15">
      <t>ニュウショウシャ</t>
    </rPh>
    <rPh sb="15" eb="17">
      <t>イチラン</t>
    </rPh>
    <phoneticPr fontId="3"/>
  </si>
  <si>
    <t>50kg級</t>
    <rPh sb="4" eb="5">
      <t>キュウ</t>
    </rPh>
    <phoneticPr fontId="3"/>
  </si>
  <si>
    <t>55kg級</t>
    <rPh sb="4" eb="5">
      <t>キュウ</t>
    </rPh>
    <phoneticPr fontId="3"/>
  </si>
  <si>
    <t>60kg級</t>
    <rPh sb="4" eb="5">
      <t>キュウ</t>
    </rPh>
    <phoneticPr fontId="3"/>
  </si>
  <si>
    <t>66kg級</t>
    <rPh sb="4" eb="5">
      <t>キュウ</t>
    </rPh>
    <phoneticPr fontId="3"/>
  </si>
  <si>
    <t>73kg級</t>
    <rPh sb="4" eb="5">
      <t>キュウ</t>
    </rPh>
    <phoneticPr fontId="3"/>
  </si>
  <si>
    <t>81kg級</t>
    <rPh sb="4" eb="5">
      <t>キュウ</t>
    </rPh>
    <phoneticPr fontId="3"/>
  </si>
  <si>
    <t>90kg級</t>
    <rPh sb="4" eb="5">
      <t>キュウ</t>
    </rPh>
    <phoneticPr fontId="3"/>
  </si>
  <si>
    <t>90kg超級</t>
    <rPh sb="4" eb="5">
      <t>チョウ</t>
    </rPh>
    <rPh sb="5" eb="6">
      <t>キュウ</t>
    </rPh>
    <phoneticPr fontId="3"/>
  </si>
  <si>
    <t>優　勝</t>
    <rPh sb="0" eb="1">
      <t>ユウ</t>
    </rPh>
    <rPh sb="2" eb="3">
      <t>カツ</t>
    </rPh>
    <phoneticPr fontId="3"/>
  </si>
  <si>
    <t>準優勝</t>
    <rPh sb="0" eb="3">
      <t>ジュンユウショウ</t>
    </rPh>
    <phoneticPr fontId="3"/>
  </si>
  <si>
    <t>第３位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</si>
  <si>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</si>
  <si>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ﾍﾞｽﾄ16</t>
    <phoneticPr fontId="3"/>
  </si>
  <si>
    <t>ベスト16</t>
    <phoneticPr fontId="3"/>
  </si>
  <si>
    <t>（兼　神奈川県中学校柔道新人戦大会　横浜地区予選大会）</t>
    <rPh sb="1" eb="2">
      <t>ケン</t>
    </rPh>
    <rPh sb="3" eb="7">
      <t>カナガワケン</t>
    </rPh>
    <rPh sb="7" eb="10">
      <t>チュウガッコウ</t>
    </rPh>
    <rPh sb="10" eb="12">
      <t>ジュウドウ</t>
    </rPh>
    <rPh sb="12" eb="15">
      <t>シンジンセン</t>
    </rPh>
    <rPh sb="15" eb="17">
      <t>タイカイ</t>
    </rPh>
    <rPh sb="18" eb="20">
      <t>ヨコハマ</t>
    </rPh>
    <rPh sb="20" eb="22">
      <t>チク</t>
    </rPh>
    <rPh sb="22" eb="24">
      <t>ヨセン</t>
    </rPh>
    <rPh sb="24" eb="26">
      <t>タイカイ</t>
    </rPh>
    <phoneticPr fontId="3"/>
  </si>
  <si>
    <t xml:space="preserve">     第29回　女子個人戦 　入賞者一覧</t>
    <rPh sb="5" eb="6">
      <t>ダイ</t>
    </rPh>
    <rPh sb="8" eb="9">
      <t>カイ</t>
    </rPh>
    <rPh sb="10" eb="12">
      <t>ジョシ</t>
    </rPh>
    <rPh sb="12" eb="15">
      <t>コジンセン</t>
    </rPh>
    <rPh sb="17" eb="20">
      <t>ニュウショウシャ</t>
    </rPh>
    <rPh sb="20" eb="22">
      <t>イチラン</t>
    </rPh>
    <phoneticPr fontId="3"/>
  </si>
  <si>
    <t>40kg級</t>
    <rPh sb="4" eb="5">
      <t>キュウ</t>
    </rPh>
    <phoneticPr fontId="3"/>
  </si>
  <si>
    <t>44kg級</t>
    <rPh sb="4" eb="5">
      <t>キュウ</t>
    </rPh>
    <phoneticPr fontId="3"/>
  </si>
  <si>
    <t>48kg級</t>
    <rPh sb="4" eb="5">
      <t>キュウ</t>
    </rPh>
    <phoneticPr fontId="3"/>
  </si>
  <si>
    <t>52kg級</t>
    <rPh sb="4" eb="5">
      <t>キュウ</t>
    </rPh>
    <phoneticPr fontId="3"/>
  </si>
  <si>
    <t>57kg級</t>
    <rPh sb="4" eb="5">
      <t>キュウ</t>
    </rPh>
    <phoneticPr fontId="3"/>
  </si>
  <si>
    <t>63kg級</t>
    <rPh sb="4" eb="5">
      <t>キュウ</t>
    </rPh>
    <phoneticPr fontId="3"/>
  </si>
  <si>
    <t>70kg級</t>
    <rPh sb="4" eb="5">
      <t>キュウ</t>
    </rPh>
    <phoneticPr fontId="3"/>
  </si>
  <si>
    <t>70kg超級</t>
    <rPh sb="4" eb="5">
      <t>チョウ</t>
    </rPh>
    <rPh sb="5" eb="6">
      <t>キュウ</t>
    </rPh>
    <phoneticPr fontId="3"/>
  </si>
  <si>
    <t>50kg級
ﾍﾞｽﾄ16</t>
    <rPh sb="4" eb="5">
      <t>キュウ</t>
    </rPh>
    <phoneticPr fontId="3"/>
  </si>
  <si>
    <t>男子団体戦</t>
    <rPh sb="0" eb="2">
      <t>ダンシ</t>
    </rPh>
    <rPh sb="2" eb="4">
      <t>ダンタイ</t>
    </rPh>
    <rPh sb="4" eb="5">
      <t>セン</t>
    </rPh>
    <phoneticPr fontId="3"/>
  </si>
  <si>
    <t>女子団体戦</t>
    <rPh sb="0" eb="2">
      <t>ジョシ</t>
    </rPh>
    <rPh sb="2" eb="4">
      <t>ダンタイ</t>
    </rPh>
    <rPh sb="4" eb="5">
      <t>セン</t>
    </rPh>
    <phoneticPr fontId="3"/>
  </si>
  <si>
    <t>中学校</t>
    <rPh sb="0" eb="3">
      <t>チュウガッコウ</t>
    </rPh>
    <phoneticPr fontId="3"/>
  </si>
  <si>
    <t>ベスト８</t>
  </si>
  <si>
    <t>ベスト８</t>
    <phoneticPr fontId="3"/>
  </si>
  <si>
    <t>ベスト１６</t>
  </si>
  <si>
    <t>ベスト１６</t>
    <phoneticPr fontId="3"/>
  </si>
  <si>
    <t>（兼　神奈川県中学校柔道新人戦大会　横浜地区予選会）</t>
    <rPh sb="1" eb="2">
      <t>ケン</t>
    </rPh>
    <rPh sb="3" eb="7">
      <t>カナガワケン</t>
    </rPh>
    <rPh sb="7" eb="10">
      <t>チュウガッコウ</t>
    </rPh>
    <rPh sb="10" eb="12">
      <t>ジュウドウ</t>
    </rPh>
    <rPh sb="12" eb="15">
      <t>シンジンセン</t>
    </rPh>
    <rPh sb="15" eb="17">
      <t>タイカイ</t>
    </rPh>
    <rPh sb="18" eb="20">
      <t>ヨコハマ</t>
    </rPh>
    <rPh sb="20" eb="22">
      <t>チク</t>
    </rPh>
    <rPh sb="22" eb="25">
      <t>ヨセンカイ</t>
    </rPh>
    <phoneticPr fontId="3"/>
  </si>
  <si>
    <t>補欠１</t>
    <rPh sb="0" eb="2">
      <t>ホケツ</t>
    </rPh>
    <phoneticPr fontId="3"/>
  </si>
  <si>
    <t>補欠２</t>
    <rPh sb="0" eb="2">
      <t>ホケツ</t>
    </rPh>
    <phoneticPr fontId="3"/>
  </si>
  <si>
    <t>保土ケ谷</t>
    <rPh sb="0" eb="4">
      <t>ホドガヤ</t>
    </rPh>
    <phoneticPr fontId="3"/>
  </si>
  <si>
    <t>岡村</t>
    <rPh sb="0" eb="2">
      <t>オカムラ</t>
    </rPh>
    <phoneticPr fontId="3"/>
  </si>
  <si>
    <t>西</t>
    <rPh sb="0" eb="1">
      <t>ニシ</t>
    </rPh>
    <phoneticPr fontId="3"/>
  </si>
  <si>
    <t>あざみ野</t>
    <rPh sb="3" eb="4">
      <t>ノ</t>
    </rPh>
    <phoneticPr fontId="3"/>
  </si>
  <si>
    <t>希望が丘</t>
    <rPh sb="0" eb="2">
      <t>キボウ</t>
    </rPh>
    <rPh sb="3" eb="4">
      <t>オカ</t>
    </rPh>
    <phoneticPr fontId="3"/>
  </si>
  <si>
    <t>六角橋</t>
    <rPh sb="0" eb="2">
      <t>ロッカク</t>
    </rPh>
    <rPh sb="2" eb="3">
      <t>バシ</t>
    </rPh>
    <phoneticPr fontId="3"/>
  </si>
  <si>
    <t>南戸塚</t>
    <rPh sb="0" eb="1">
      <t>ミナミ</t>
    </rPh>
    <rPh sb="1" eb="3">
      <t>トツカ</t>
    </rPh>
    <phoneticPr fontId="3"/>
  </si>
  <si>
    <t>飯島</t>
    <rPh sb="0" eb="2">
      <t>イイジマ</t>
    </rPh>
    <phoneticPr fontId="3"/>
  </si>
  <si>
    <t>西谷</t>
    <rPh sb="0" eb="2">
      <t>ニシヤ</t>
    </rPh>
    <phoneticPr fontId="3"/>
  </si>
  <si>
    <t>大鳥</t>
    <rPh sb="0" eb="2">
      <t>オオトリ</t>
    </rPh>
    <phoneticPr fontId="3"/>
  </si>
  <si>
    <t>桐蔭学園</t>
    <rPh sb="0" eb="2">
      <t>トウイン</t>
    </rPh>
    <rPh sb="2" eb="4">
      <t>ガクエン</t>
    </rPh>
    <phoneticPr fontId="3"/>
  </si>
  <si>
    <t>日吉台</t>
    <rPh sb="0" eb="3">
      <t>ヒヨシダイ</t>
    </rPh>
    <phoneticPr fontId="3"/>
  </si>
  <si>
    <t>大正</t>
    <rPh sb="0" eb="2">
      <t>タイショウ</t>
    </rPh>
    <phoneticPr fontId="3"/>
  </si>
  <si>
    <t>樽町</t>
    <rPh sb="0" eb="2">
      <t>タルマチ</t>
    </rPh>
    <phoneticPr fontId="3"/>
  </si>
  <si>
    <t>港南</t>
    <rPh sb="0" eb="2">
      <t>コウナン</t>
    </rPh>
    <phoneticPr fontId="3"/>
  </si>
  <si>
    <t>市場</t>
    <rPh sb="0" eb="2">
      <t>イチバ</t>
    </rPh>
    <phoneticPr fontId="3"/>
  </si>
  <si>
    <t>末吉</t>
    <rPh sb="0" eb="2">
      <t>スエヨシ</t>
    </rPh>
    <phoneticPr fontId="3"/>
  </si>
  <si>
    <t>領家</t>
    <rPh sb="0" eb="2">
      <t>リョウケ</t>
    </rPh>
    <phoneticPr fontId="3"/>
  </si>
  <si>
    <t>南</t>
    <rPh sb="0" eb="1">
      <t>ミナミ</t>
    </rPh>
    <phoneticPr fontId="3"/>
  </si>
  <si>
    <t>東山田</t>
    <rPh sb="0" eb="2">
      <t>ヒガシヤマ</t>
    </rPh>
    <rPh sb="2" eb="3">
      <t>タ</t>
    </rPh>
    <phoneticPr fontId="3"/>
  </si>
  <si>
    <t>藤の木</t>
    <rPh sb="0" eb="1">
      <t>フジ</t>
    </rPh>
    <rPh sb="2" eb="3">
      <t>キ</t>
    </rPh>
    <phoneticPr fontId="3"/>
  </si>
  <si>
    <t>県大会出場</t>
    <rPh sb="0" eb="1">
      <t>ケン</t>
    </rPh>
    <rPh sb="1" eb="3">
      <t>タイカイ</t>
    </rPh>
    <rPh sb="3" eb="5">
      <t>シュツジョウ</t>
    </rPh>
    <phoneticPr fontId="3"/>
  </si>
  <si>
    <t>鶴ケ峯</t>
    <rPh sb="0" eb="1">
      <t>ツル</t>
    </rPh>
    <rPh sb="2" eb="3">
      <t>ミネ</t>
    </rPh>
    <phoneticPr fontId="3"/>
  </si>
  <si>
    <t>鴨居</t>
    <rPh sb="0" eb="2">
      <t>カモイ</t>
    </rPh>
    <phoneticPr fontId="3"/>
  </si>
  <si>
    <t>港</t>
    <rPh sb="0" eb="1">
      <t>ミナト</t>
    </rPh>
    <phoneticPr fontId="3"/>
  </si>
  <si>
    <t>瀬谷</t>
    <rPh sb="0" eb="2">
      <t>セヤ</t>
    </rPh>
    <phoneticPr fontId="3"/>
  </si>
  <si>
    <t>　　第６２回 男子団体戦   第２６回 女子団体戦　　入賞校一覧　　</t>
    <rPh sb="2" eb="3">
      <t>ダイ</t>
    </rPh>
    <rPh sb="5" eb="6">
      <t>カイ</t>
    </rPh>
    <rPh sb="7" eb="9">
      <t>ダンシ</t>
    </rPh>
    <rPh sb="9" eb="12">
      <t>ダンタイセン</t>
    </rPh>
    <rPh sb="20" eb="21">
      <t>オンナ</t>
    </rPh>
    <rPh sb="27" eb="29">
      <t>ニュウショウ</t>
    </rPh>
    <rPh sb="29" eb="30">
      <t>コウ</t>
    </rPh>
    <rPh sb="30" eb="32">
      <t>イチラン</t>
    </rPh>
    <phoneticPr fontId="3"/>
  </si>
  <si>
    <t>平成３０年１月１３日
神奈川県立武道館</t>
    <rPh sb="0" eb="2">
      <t>ヘイセイ</t>
    </rPh>
    <rPh sb="4" eb="5">
      <t>ネン</t>
    </rPh>
    <rPh sb="6" eb="7">
      <t>ガツ</t>
    </rPh>
    <rPh sb="9" eb="10">
      <t>ニチ</t>
    </rPh>
    <rPh sb="11" eb="16">
      <t>カナガワケンリツ</t>
    </rPh>
    <rPh sb="16" eb="19">
      <t>ブドウカン</t>
    </rPh>
    <phoneticPr fontId="3"/>
  </si>
  <si>
    <t>平成29年度</t>
    <rPh sb="0" eb="2">
      <t>ヘイセイ</t>
    </rPh>
    <rPh sb="4" eb="6">
      <t>ネンド</t>
    </rPh>
    <phoneticPr fontId="3"/>
  </si>
  <si>
    <t>第32回　男子個人戦 　入賞者一覧　　</t>
    <rPh sb="0" eb="1">
      <t>ダイ</t>
    </rPh>
    <rPh sb="3" eb="4">
      <t>カイ</t>
    </rPh>
    <rPh sb="5" eb="7">
      <t>ダンシ</t>
    </rPh>
    <rPh sb="7" eb="10">
      <t>コジンセン</t>
    </rPh>
    <rPh sb="12" eb="15">
      <t>ニュウショウシャ</t>
    </rPh>
    <rPh sb="15" eb="17">
      <t>イチラン</t>
    </rPh>
    <phoneticPr fontId="3"/>
  </si>
  <si>
    <t>根岸優亮</t>
    <rPh sb="0" eb="2">
      <t>ネギシ</t>
    </rPh>
    <rPh sb="2" eb="3">
      <t>ユウ</t>
    </rPh>
    <rPh sb="3" eb="4">
      <t>リョウ</t>
    </rPh>
    <phoneticPr fontId="3"/>
  </si>
  <si>
    <t>小山内寛汰</t>
    <rPh sb="0" eb="3">
      <t>オサナイ</t>
    </rPh>
    <rPh sb="3" eb="4">
      <t>ヒロシ</t>
    </rPh>
    <rPh sb="4" eb="5">
      <t>タ</t>
    </rPh>
    <phoneticPr fontId="3"/>
  </si>
  <si>
    <t>廣瀨春希</t>
    <rPh sb="0" eb="2">
      <t>ヒロセ</t>
    </rPh>
    <rPh sb="2" eb="3">
      <t>ハル</t>
    </rPh>
    <rPh sb="3" eb="4">
      <t>キ</t>
    </rPh>
    <phoneticPr fontId="3"/>
  </si>
  <si>
    <t>吉田心</t>
    <rPh sb="0" eb="2">
      <t>ヨシダ</t>
    </rPh>
    <rPh sb="2" eb="3">
      <t>シン</t>
    </rPh>
    <phoneticPr fontId="3"/>
  </si>
  <si>
    <t>杉原崚介</t>
    <rPh sb="0" eb="2">
      <t>スギハラ</t>
    </rPh>
    <rPh sb="2" eb="4">
      <t>リョウスケ</t>
    </rPh>
    <phoneticPr fontId="3"/>
  </si>
  <si>
    <t>六角橋</t>
    <phoneticPr fontId="3"/>
  </si>
  <si>
    <t>横浜吉田</t>
    <rPh sb="0" eb="2">
      <t>ヨコハマ</t>
    </rPh>
    <rPh sb="2" eb="4">
      <t>ヨシダ</t>
    </rPh>
    <phoneticPr fontId="3"/>
  </si>
  <si>
    <t>鶴ケ峯</t>
    <phoneticPr fontId="3"/>
  </si>
  <si>
    <t>上野大輝</t>
    <rPh sb="0" eb="2">
      <t>ウエノ</t>
    </rPh>
    <rPh sb="2" eb="3">
      <t>ダイ</t>
    </rPh>
    <rPh sb="3" eb="4">
      <t>キ</t>
    </rPh>
    <phoneticPr fontId="3"/>
  </si>
  <si>
    <t>代 士金</t>
    <rPh sb="0" eb="1">
      <t>ダイ</t>
    </rPh>
    <rPh sb="2" eb="3">
      <t>シ</t>
    </rPh>
    <rPh sb="3" eb="4">
      <t>キン</t>
    </rPh>
    <phoneticPr fontId="3"/>
  </si>
  <si>
    <t>磯野矢穏</t>
    <rPh sb="0" eb="2">
      <t>イソノ</t>
    </rPh>
    <rPh sb="2" eb="3">
      <t>ヤ</t>
    </rPh>
    <rPh sb="3" eb="4">
      <t>オン</t>
    </rPh>
    <phoneticPr fontId="3"/>
  </si>
  <si>
    <t xml:space="preserve">     第31回　女子個人戦 　入賞者一覧</t>
    <rPh sb="5" eb="6">
      <t>ダイ</t>
    </rPh>
    <rPh sb="8" eb="9">
      <t>カイ</t>
    </rPh>
    <rPh sb="10" eb="12">
      <t>ジョシ</t>
    </rPh>
    <rPh sb="12" eb="15">
      <t>コジンセン</t>
    </rPh>
    <rPh sb="17" eb="20">
      <t>ニュウショウシャ</t>
    </rPh>
    <rPh sb="20" eb="22">
      <t>イチラン</t>
    </rPh>
    <phoneticPr fontId="3"/>
  </si>
  <si>
    <t>　　　平成２９年度　　横浜市中学校柔道選手権大会</t>
    <rPh sb="11" eb="14">
      <t>ヨコハマシ</t>
    </rPh>
    <rPh sb="14" eb="17">
      <t>チュウガッコウ</t>
    </rPh>
    <rPh sb="17" eb="19">
      <t>ジュウドウ</t>
    </rPh>
    <rPh sb="19" eb="22">
      <t>センシュケン</t>
    </rPh>
    <rPh sb="22" eb="24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</si>
</sst>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AR P教科書体M"/>
      <family val="3"/>
      <charset val="128"/>
    </font>
    <font>
      <sz val="14"/>
      <color indexed="8"/>
      <name val="AR P教科書体M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AR P教科書体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  <scheme val="major"/>
    </font>
    <font>
      <b/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slantDashDot">
        <color indexed="64"/>
      </bottom>
      <diagonal/>
    </border>
    <border>
      <left/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slantDashDot">
        <color indexed="64"/>
      </bottom>
      <diagonal/>
    </border>
    <border>
      <left/>
      <right/>
      <top style="double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slantDashDot">
        <color indexed="64"/>
      </bottom>
      <diagonal/>
    </border>
    <border>
      <left style="thin">
        <color indexed="64"/>
      </left>
      <right/>
      <top style="double">
        <color indexed="64"/>
      </top>
      <bottom style="slantDashDot">
        <color indexed="64"/>
      </bottom>
      <diagonal/>
    </border>
    <border>
      <left/>
      <right style="medium">
        <color indexed="64"/>
      </right>
      <top style="double">
        <color indexed="64"/>
      </top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ashDotDot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slantDashDot">
        <color indexed="64"/>
      </top>
      <bottom style="double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6" fillId="0" borderId="0">
      <alignment vertical="center"/>
    </xf>
  </cellStyleXfs>
  <cellXfs count="128">
    <xf numFmtId="0" fontId="0" fillId="0" borderId="0" xfId="0"/>
    <xf numFmtId="0" fontId="2" fillId="0" borderId="0" xfId="1">
      <alignment vertical="center"/>
    </xf>
    <xf numFmtId="0" fontId="2" fillId="0" borderId="3" xfId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 shrinkToFit="1"/>
    </xf>
    <xf numFmtId="0" fontId="10" fillId="0" borderId="28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left" vertical="center" shrinkToFit="1"/>
    </xf>
    <xf numFmtId="0" fontId="7" fillId="0" borderId="22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left" vertical="center" shrinkToFit="1"/>
    </xf>
    <xf numFmtId="0" fontId="10" fillId="0" borderId="33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2" fillId="0" borderId="35" xfId="1" applyBorder="1">
      <alignment vertical="center"/>
    </xf>
    <xf numFmtId="0" fontId="5" fillId="0" borderId="3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 wrapText="1"/>
    </xf>
    <xf numFmtId="0" fontId="2" fillId="0" borderId="38" xfId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 shrinkToFit="1"/>
    </xf>
    <xf numFmtId="0" fontId="15" fillId="0" borderId="41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2" fillId="0" borderId="0" xfId="1" applyFont="1">
      <alignment vertical="center"/>
    </xf>
    <xf numFmtId="0" fontId="16" fillId="0" borderId="0" xfId="2">
      <alignment vertical="center"/>
    </xf>
    <xf numFmtId="0" fontId="6" fillId="0" borderId="53" xfId="2" applyFont="1" applyBorder="1" applyAlignment="1">
      <alignment vertical="center"/>
    </xf>
    <xf numFmtId="0" fontId="6" fillId="0" borderId="54" xfId="2" applyFont="1" applyBorder="1" applyAlignment="1">
      <alignment vertical="center"/>
    </xf>
    <xf numFmtId="0" fontId="6" fillId="0" borderId="59" xfId="2" applyFont="1" applyBorder="1" applyAlignment="1">
      <alignment vertical="center"/>
    </xf>
    <xf numFmtId="0" fontId="6" fillId="0" borderId="57" xfId="2" applyFont="1" applyBorder="1" applyAlignment="1">
      <alignment vertical="center"/>
    </xf>
    <xf numFmtId="0" fontId="18" fillId="0" borderId="57" xfId="2" applyFont="1" applyBorder="1" applyAlignment="1">
      <alignment vertical="center"/>
    </xf>
    <xf numFmtId="0" fontId="19" fillId="0" borderId="57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6" fillId="0" borderId="41" xfId="2" applyFont="1" applyBorder="1" applyAlignment="1">
      <alignment vertical="center"/>
    </xf>
    <xf numFmtId="0" fontId="6" fillId="0" borderId="62" xfId="2" applyFont="1" applyBorder="1" applyAlignment="1">
      <alignment vertical="center"/>
    </xf>
    <xf numFmtId="0" fontId="6" fillId="0" borderId="34" xfId="2" applyFont="1" applyBorder="1" applyAlignment="1">
      <alignment vertical="center"/>
    </xf>
    <xf numFmtId="0" fontId="6" fillId="0" borderId="71" xfId="2" applyFont="1" applyBorder="1" applyAlignment="1">
      <alignment vertical="center"/>
    </xf>
    <xf numFmtId="0" fontId="6" fillId="0" borderId="72" xfId="2" applyFont="1" applyBorder="1" applyAlignment="1">
      <alignment vertical="center"/>
    </xf>
    <xf numFmtId="0" fontId="6" fillId="0" borderId="73" xfId="2" applyFont="1" applyBorder="1" applyAlignment="1">
      <alignment vertical="center"/>
    </xf>
    <xf numFmtId="0" fontId="6" fillId="0" borderId="60" xfId="2" applyFont="1" applyBorder="1" applyAlignment="1">
      <alignment vertical="center"/>
    </xf>
    <xf numFmtId="0" fontId="13" fillId="0" borderId="46" xfId="2" applyFont="1" applyBorder="1" applyAlignment="1">
      <alignment horizontal="left" vertical="center"/>
    </xf>
    <xf numFmtId="0" fontId="15" fillId="0" borderId="74" xfId="1" applyFont="1" applyBorder="1" applyAlignment="1">
      <alignment horizontal="center" vertical="center" shrinkToFit="1"/>
    </xf>
    <xf numFmtId="0" fontId="14" fillId="0" borderId="43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75" xfId="1" applyFont="1" applyBorder="1" applyAlignment="1">
      <alignment horizontal="center" vertical="center" shrinkToFit="1"/>
    </xf>
    <xf numFmtId="0" fontId="10" fillId="0" borderId="76" xfId="1" applyFont="1" applyBorder="1" applyAlignment="1">
      <alignment horizontal="center" vertical="center" shrinkToFit="1"/>
    </xf>
    <xf numFmtId="0" fontId="10" fillId="0" borderId="77" xfId="1" applyFont="1" applyBorder="1" applyAlignment="1">
      <alignment horizontal="center" vertical="center" shrinkToFit="1"/>
    </xf>
    <xf numFmtId="0" fontId="10" fillId="0" borderId="78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left" vertical="center" shrinkToFit="1"/>
    </xf>
    <xf numFmtId="0" fontId="22" fillId="0" borderId="60" xfId="2" applyFont="1" applyBorder="1" applyAlignment="1">
      <alignment horizontal="center" vertical="center" wrapText="1" shrinkToFit="1"/>
    </xf>
    <xf numFmtId="0" fontId="22" fillId="0" borderId="79" xfId="2" applyFont="1" applyBorder="1" applyAlignment="1">
      <alignment horizontal="center" vertical="center" wrapText="1" shrinkToFit="1"/>
    </xf>
    <xf numFmtId="0" fontId="6" fillId="0" borderId="81" xfId="2" applyFont="1" applyBorder="1" applyAlignment="1">
      <alignment vertical="center"/>
    </xf>
    <xf numFmtId="0" fontId="7" fillId="0" borderId="22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1" fillId="0" borderId="38" xfId="1" applyFont="1" applyBorder="1" applyAlignment="1">
      <alignment horizontal="center" vertical="center" shrinkToFit="1"/>
    </xf>
    <xf numFmtId="0" fontId="15" fillId="0" borderId="84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left" vertical="center" shrinkToFit="1"/>
    </xf>
    <xf numFmtId="0" fontId="17" fillId="0" borderId="63" xfId="2" applyFont="1" applyBorder="1" applyAlignment="1">
      <alignment horizontal="center" vertical="center" shrinkToFit="1"/>
    </xf>
    <xf numFmtId="0" fontId="17" fillId="0" borderId="64" xfId="2" applyFont="1" applyBorder="1" applyAlignment="1">
      <alignment horizontal="center" vertical="center" shrinkToFit="1"/>
    </xf>
    <xf numFmtId="0" fontId="20" fillId="2" borderId="65" xfId="2" applyFont="1" applyFill="1" applyBorder="1" applyAlignment="1">
      <alignment horizontal="center" vertical="center"/>
    </xf>
    <xf numFmtId="0" fontId="20" fillId="2" borderId="66" xfId="2" applyFont="1" applyFill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0" fontId="17" fillId="0" borderId="56" xfId="2" applyFont="1" applyBorder="1" applyAlignment="1">
      <alignment horizontal="center" vertical="center"/>
    </xf>
    <xf numFmtId="0" fontId="20" fillId="2" borderId="51" xfId="2" applyFont="1" applyFill="1" applyBorder="1" applyAlignment="1">
      <alignment horizontal="center" vertical="center"/>
    </xf>
    <xf numFmtId="0" fontId="20" fillId="2" borderId="52" xfId="2" applyFont="1" applyFill="1" applyBorder="1" applyAlignment="1">
      <alignment horizontal="center" vertical="center"/>
    </xf>
    <xf numFmtId="0" fontId="20" fillId="0" borderId="58" xfId="2" applyFont="1" applyBorder="1" applyAlignment="1">
      <alignment horizontal="center" vertical="center"/>
    </xf>
    <xf numFmtId="0" fontId="17" fillId="0" borderId="67" xfId="2" applyFont="1" applyBorder="1" applyAlignment="1">
      <alignment horizontal="center" vertical="center"/>
    </xf>
    <xf numFmtId="0" fontId="17" fillId="0" borderId="68" xfId="2" applyFont="1" applyBorder="1" applyAlignment="1">
      <alignment horizontal="center" vertical="center"/>
    </xf>
    <xf numFmtId="0" fontId="20" fillId="2" borderId="69" xfId="2" applyFont="1" applyFill="1" applyBorder="1" applyAlignment="1">
      <alignment horizontal="center" vertical="center"/>
    </xf>
    <xf numFmtId="0" fontId="20" fillId="2" borderId="70" xfId="2" applyFont="1" applyFill="1" applyBorder="1" applyAlignment="1">
      <alignment horizontal="center" vertical="center"/>
    </xf>
    <xf numFmtId="0" fontId="20" fillId="0" borderId="70" xfId="2" applyFont="1" applyBorder="1" applyAlignment="1">
      <alignment horizontal="center" vertical="center"/>
    </xf>
    <xf numFmtId="0" fontId="6" fillId="0" borderId="82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20" fillId="0" borderId="80" xfId="2" applyFont="1" applyBorder="1" applyAlignment="1">
      <alignment horizontal="center" vertical="center"/>
    </xf>
    <xf numFmtId="0" fontId="20" fillId="0" borderId="6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6" fillId="0" borderId="46" xfId="2" applyFont="1" applyBorder="1" applyAlignment="1">
      <alignment horizontal="right" vertical="center" wrapText="1"/>
    </xf>
    <xf numFmtId="0" fontId="6" fillId="0" borderId="46" xfId="2" applyFont="1" applyBorder="1" applyAlignment="1">
      <alignment horizontal="right" vertical="center"/>
    </xf>
    <xf numFmtId="0" fontId="18" fillId="0" borderId="0" xfId="2" applyFont="1" applyAlignment="1">
      <alignment horizontal="left" vertical="center"/>
    </xf>
    <xf numFmtId="49" fontId="2" fillId="0" borderId="0" xfId="1" applyNumberFormat="1" applyAlignment="1">
      <alignment horizontal="center" vertical="center"/>
    </xf>
    <xf numFmtId="0" fontId="16" fillId="0" borderId="0" xfId="2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13" fillId="0" borderId="39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671233</xdr:colOff>
      <xdr:row>1</xdr:row>
      <xdr:rowOff>55470</xdr:rowOff>
    </xdr:from>
    <xdr:to>
      <xdr:col>9</xdr:col>
      <xdr:colOff>414618</xdr:colOff>
      <xdr:row>3</xdr:row>
      <xdr:rowOff>284070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18998" y="414058"/>
          <a:ext cx="1424267" cy="564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ea typeface="+mn-ea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endParaRPr lang="ja-JP" altLang="en-U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神奈川県立武道館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517069</xdr:colOff>
      <xdr:row>1</xdr:row>
      <xdr:rowOff>166753</xdr:rowOff>
    </xdr:from>
    <xdr:to>
      <xdr:col>8</xdr:col>
      <xdr:colOff>993318</xdr:colOff>
      <xdr:row>3</xdr:row>
      <xdr:rowOff>308757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74426" y="534146"/>
          <a:ext cx="1537606" cy="495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alibri"/>
              <a:ea typeface="+mn-ea"/>
            </a:rPr>
            <a:t>30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alibri"/>
              <a:cs typeface="Calibri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神奈川県立武道館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66675</xdr:rowOff>
    </xdr:from>
    <xdr:to>
      <xdr:col>8</xdr:col>
      <xdr:colOff>657225</xdr:colOff>
      <xdr:row>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962650" y="428625"/>
          <a:ext cx="11715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</a:rPr>
            <a:t>28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endParaRPr lang="ja-JP" altLang="en-U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神奈川県立武道館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2</xdr:row>
      <xdr:rowOff>63500</xdr:rowOff>
    </xdr:from>
    <xdr:to>
      <xdr:col>10</xdr:col>
      <xdr:colOff>539750</xdr:colOff>
      <xdr:row>3</xdr:row>
      <xdr:rowOff>402167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857999" y="577850"/>
          <a:ext cx="1587501" cy="510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alibri"/>
              <a:ea typeface="+mn-ea"/>
            </a:rPr>
            <a:t>28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alibri"/>
              <a:cs typeface="Calibri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alibri"/>
              <a:ea typeface="+mn-ea"/>
            </a:rPr>
            <a:t>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神奈川県立武道館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97;&#12473;&#12388;&#12365;USB%20&#12501;&#12449;&#12452;&#12523;/&#23398;&#32026;&#38306;&#20418;/1&#24180;4&#32068;/&#12381;&#12398;&#20182;/&#12463;&#12521;&#12473;&#28310;&#206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02;&#12525;&#12483;&#12463;&#22823;&#20250;&#32080;&#26524;&#65288;&#27178;&#27996;&#65289;&#65298;&#65305;&#26032;&#20154;&#251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座席表8×5"/>
      <sheetName val="6×6"/>
      <sheetName val="逆向き"/>
      <sheetName val="空座席表"/>
      <sheetName val="緊急連絡網"/>
      <sheetName val="集計用ノート"/>
      <sheetName val="Sheet1"/>
    </sheetNames>
    <sheetDataSet>
      <sheetData sheetId="0">
        <row r="2">
          <cell r="B2">
            <v>1</v>
          </cell>
          <cell r="C2" t="str">
            <v>石原 菜々子</v>
          </cell>
          <cell r="D2" t="str">
            <v>いしはら　ななこ</v>
          </cell>
        </row>
        <row r="3">
          <cell r="B3">
            <v>2</v>
          </cell>
          <cell r="C3" t="str">
            <v>岩田 玲奈</v>
          </cell>
          <cell r="D3" t="str">
            <v>いわた　れいな</v>
          </cell>
        </row>
        <row r="4">
          <cell r="B4">
            <v>3</v>
          </cell>
          <cell r="C4" t="str">
            <v>円山 譲治</v>
          </cell>
          <cell r="D4" t="str">
            <v>えんやま　じょうじ</v>
          </cell>
        </row>
        <row r="5">
          <cell r="B5">
            <v>4</v>
          </cell>
          <cell r="C5" t="str">
            <v>片岡 明日香</v>
          </cell>
          <cell r="D5" t="str">
            <v>かたおか　あすか</v>
          </cell>
        </row>
        <row r="6">
          <cell r="B6">
            <v>5</v>
          </cell>
          <cell r="C6" t="str">
            <v>加藤 晴基</v>
          </cell>
          <cell r="D6" t="str">
            <v>かとう　はるき</v>
          </cell>
        </row>
        <row r="7">
          <cell r="B7">
            <v>6</v>
          </cell>
          <cell r="C7" t="str">
            <v>金久 　奨</v>
          </cell>
          <cell r="D7" t="str">
            <v>かねひさ　しょう</v>
          </cell>
        </row>
        <row r="8">
          <cell r="B8">
            <v>7</v>
          </cell>
          <cell r="C8" t="str">
            <v>川村 美夢</v>
          </cell>
          <cell r="D8" t="str">
            <v>かわむら　みむ</v>
          </cell>
        </row>
        <row r="9">
          <cell r="B9">
            <v>8</v>
          </cell>
          <cell r="C9" t="str">
            <v>北島 海土</v>
          </cell>
          <cell r="D9" t="str">
            <v>きたじま　かいと</v>
          </cell>
        </row>
        <row r="10">
          <cell r="B10">
            <v>9</v>
          </cell>
          <cell r="C10" t="str">
            <v>小長谷 聡太</v>
          </cell>
          <cell r="D10" t="str">
            <v>こながや　そうた</v>
          </cell>
        </row>
        <row r="11">
          <cell r="B11">
            <v>10</v>
          </cell>
          <cell r="C11" t="str">
            <v>小西 哲矢</v>
          </cell>
          <cell r="D11" t="str">
            <v>こにし　てつや</v>
          </cell>
        </row>
        <row r="12">
          <cell r="B12">
            <v>11</v>
          </cell>
          <cell r="C12" t="str">
            <v>斉藤 英資</v>
          </cell>
          <cell r="D12" t="str">
            <v>さいとう　えいすけ</v>
          </cell>
        </row>
        <row r="13">
          <cell r="B13">
            <v>12</v>
          </cell>
          <cell r="C13" t="str">
            <v>斉藤　 純</v>
          </cell>
          <cell r="D13" t="str">
            <v>さいとう　じゅん</v>
          </cell>
        </row>
        <row r="14">
          <cell r="B14">
            <v>13</v>
          </cell>
          <cell r="C14" t="str">
            <v>宍倉 真央</v>
          </cell>
          <cell r="D14" t="str">
            <v>ししくら　まお</v>
          </cell>
        </row>
        <row r="15">
          <cell r="B15">
            <v>14</v>
          </cell>
          <cell r="C15" t="str">
            <v>島田 陽奈</v>
          </cell>
          <cell r="D15" t="str">
            <v>しまだ　ひな</v>
          </cell>
        </row>
        <row r="16">
          <cell r="B16">
            <v>15</v>
          </cell>
          <cell r="C16" t="str">
            <v>鈴木 光介</v>
          </cell>
          <cell r="D16" t="str">
            <v>すずき　こうすけ</v>
          </cell>
        </row>
        <row r="17">
          <cell r="B17">
            <v>16</v>
          </cell>
          <cell r="C17" t="str">
            <v>十河 理彩</v>
          </cell>
          <cell r="D17" t="str">
            <v>そごう　りさ</v>
          </cell>
        </row>
        <row r="18">
          <cell r="B18">
            <v>17</v>
          </cell>
          <cell r="C18" t="str">
            <v>高木 貴裕</v>
          </cell>
          <cell r="D18" t="str">
            <v>たかぎ　たかひろ</v>
          </cell>
        </row>
        <row r="19">
          <cell r="B19">
            <v>18</v>
          </cell>
          <cell r="C19" t="str">
            <v>田上 優輝</v>
          </cell>
          <cell r="D19" t="str">
            <v>たがみ　ゆうき</v>
          </cell>
        </row>
        <row r="20">
          <cell r="B20">
            <v>19</v>
          </cell>
          <cell r="C20" t="str">
            <v>立目 　樹</v>
          </cell>
          <cell r="D20" t="str">
            <v>たちめ　いつき</v>
          </cell>
        </row>
        <row r="21">
          <cell r="B21">
            <v>20</v>
          </cell>
          <cell r="C21" t="str">
            <v>土井 洋輝</v>
          </cell>
          <cell r="D21" t="str">
            <v>どい　ひろき</v>
          </cell>
        </row>
        <row r="22">
          <cell r="B22">
            <v>21</v>
          </cell>
          <cell r="C22" t="str">
            <v>永江 静葉</v>
          </cell>
          <cell r="D22" t="str">
            <v>ながえ　しずは</v>
          </cell>
        </row>
        <row r="23">
          <cell r="B23">
            <v>22</v>
          </cell>
          <cell r="C23" t="str">
            <v>中尾 響平</v>
          </cell>
          <cell r="D23" t="str">
            <v>なかお　きょうへい</v>
          </cell>
        </row>
        <row r="24">
          <cell r="B24">
            <v>23</v>
          </cell>
          <cell r="C24" t="str">
            <v>中村 眞則</v>
          </cell>
          <cell r="D24" t="str">
            <v>なかむら　まさのり</v>
          </cell>
        </row>
        <row r="25">
          <cell r="B25">
            <v>24</v>
          </cell>
          <cell r="C25" t="str">
            <v>西勝 順一</v>
          </cell>
          <cell r="D25" t="str">
            <v>にしかつ じゅんいち</v>
          </cell>
        </row>
        <row r="26">
          <cell r="B26">
            <v>25</v>
          </cell>
          <cell r="C26" t="str">
            <v>新田 龍一</v>
          </cell>
          <cell r="D26" t="str">
            <v>にった　りゅういち</v>
          </cell>
        </row>
        <row r="27">
          <cell r="B27">
            <v>26</v>
          </cell>
          <cell r="C27" t="str">
            <v>根本 大地</v>
          </cell>
          <cell r="D27" t="str">
            <v>ねもと　だいち</v>
          </cell>
        </row>
        <row r="28">
          <cell r="B28">
            <v>27</v>
          </cell>
          <cell r="C28" t="str">
            <v>藤井 幸輝</v>
          </cell>
          <cell r="D28" t="str">
            <v>ふじい　こうき</v>
          </cell>
        </row>
        <row r="29">
          <cell r="B29">
            <v>28</v>
          </cell>
          <cell r="C29" t="str">
            <v>堀田 未乗</v>
          </cell>
          <cell r="D29" t="str">
            <v>ほりた　みのり</v>
          </cell>
        </row>
        <row r="30">
          <cell r="B30">
            <v>29</v>
          </cell>
          <cell r="C30" t="str">
            <v>丸山 佳那</v>
          </cell>
          <cell r="D30" t="str">
            <v>まるやま　かな</v>
          </cell>
        </row>
        <row r="31">
          <cell r="B31">
            <v>30</v>
          </cell>
          <cell r="C31" t="str">
            <v>村田 瑠衣</v>
          </cell>
          <cell r="D31" t="str">
            <v>むらた　るい</v>
          </cell>
        </row>
        <row r="32">
          <cell r="B32">
            <v>31</v>
          </cell>
          <cell r="C32" t="str">
            <v>森下 　環</v>
          </cell>
          <cell r="D32" t="str">
            <v>もりした　たまき</v>
          </cell>
        </row>
        <row r="33">
          <cell r="B33">
            <v>32</v>
          </cell>
          <cell r="C33" t="str">
            <v>守田 友海</v>
          </cell>
          <cell r="D33" t="str">
            <v>もりた　ともみ</v>
          </cell>
        </row>
        <row r="34">
          <cell r="B34">
            <v>33</v>
          </cell>
          <cell r="C34" t="str">
            <v>山形 桃香</v>
          </cell>
          <cell r="D34" t="str">
            <v>やまがた　ももか</v>
          </cell>
        </row>
        <row r="35">
          <cell r="B35">
            <v>34</v>
          </cell>
          <cell r="C35" t="str">
            <v>山田 京介</v>
          </cell>
          <cell r="D35" t="str">
            <v>やまだ　きょうすけ</v>
          </cell>
        </row>
        <row r="36">
          <cell r="B36">
            <v>35</v>
          </cell>
          <cell r="C36" t="str">
            <v>山本 夏実</v>
          </cell>
          <cell r="D36" t="str">
            <v>やまもと　なつみ</v>
          </cell>
        </row>
        <row r="37">
          <cell r="B37">
            <v>36</v>
          </cell>
          <cell r="C37" t="str">
            <v>坂本 拓也</v>
          </cell>
          <cell r="D37" t="str">
            <v>さかもと　たくや</v>
          </cell>
        </row>
        <row r="38">
          <cell r="B38">
            <v>37</v>
          </cell>
        </row>
        <row r="39">
          <cell r="B39">
            <v>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女団体"/>
      <sheetName val="男子個人"/>
      <sheetName val="女子個人"/>
      <sheetName val="横浜"/>
      <sheetName val="個人入力"/>
      <sheetName val="男子ダミー"/>
      <sheetName val="女子ダミー"/>
    </sheetNames>
    <sheetDataSet>
      <sheetData sheetId="0" refreshError="1"/>
      <sheetData sheetId="1"/>
      <sheetData sheetId="2" refreshError="1"/>
      <sheetData sheetId="3" refreshError="1"/>
      <sheetData sheetId="4">
        <row r="4">
          <cell r="A4">
            <v>1</v>
          </cell>
          <cell r="B4" t="str">
            <v>西山倖生</v>
          </cell>
          <cell r="C4" t="str">
            <v>浜</v>
          </cell>
          <cell r="D4" t="str">
            <v>横浜</v>
          </cell>
          <cell r="E4" t="str">
            <v>桐蔭学園</v>
          </cell>
          <cell r="F4">
            <v>1</v>
          </cell>
          <cell r="G4" t="str">
            <v>久保龍之介</v>
          </cell>
          <cell r="H4" t="str">
            <v>浜</v>
          </cell>
          <cell r="I4" t="str">
            <v>横浜</v>
          </cell>
          <cell r="J4" t="str">
            <v>もえぎ野</v>
          </cell>
          <cell r="K4">
            <v>2</v>
          </cell>
          <cell r="L4" t="str">
            <v>鈴木龍馬</v>
          </cell>
          <cell r="M4" t="str">
            <v>浜</v>
          </cell>
          <cell r="N4" t="str">
            <v>横浜</v>
          </cell>
          <cell r="O4" t="str">
            <v>下瀬谷</v>
          </cell>
          <cell r="P4">
            <v>2</v>
          </cell>
          <cell r="Q4" t="str">
            <v>宇野澤秀仁</v>
          </cell>
          <cell r="R4" t="str">
            <v>浜</v>
          </cell>
          <cell r="S4" t="str">
            <v>横浜</v>
          </cell>
          <cell r="T4" t="str">
            <v>六角橋</v>
          </cell>
          <cell r="U4">
            <v>1</v>
          </cell>
          <cell r="V4" t="str">
            <v>小泉孝介</v>
          </cell>
          <cell r="W4" t="str">
            <v>浜</v>
          </cell>
          <cell r="X4" t="str">
            <v>横浜</v>
          </cell>
          <cell r="Y4" t="str">
            <v>六角橋</v>
          </cell>
          <cell r="Z4">
            <v>1</v>
          </cell>
          <cell r="AA4" t="str">
            <v>金子竜士</v>
          </cell>
          <cell r="AB4" t="str">
            <v>浜</v>
          </cell>
          <cell r="AC4" t="str">
            <v>横浜</v>
          </cell>
          <cell r="AD4" t="str">
            <v>六角橋</v>
          </cell>
          <cell r="AE4">
            <v>2</v>
          </cell>
          <cell r="AF4" t="str">
            <v>小田優雅</v>
          </cell>
          <cell r="AG4" t="str">
            <v>浜</v>
          </cell>
          <cell r="AH4" t="str">
            <v>横浜</v>
          </cell>
          <cell r="AI4" t="str">
            <v>六角橋</v>
          </cell>
          <cell r="AJ4">
            <v>1</v>
          </cell>
          <cell r="AK4" t="str">
            <v>山田海成</v>
          </cell>
          <cell r="AL4" t="str">
            <v>浜</v>
          </cell>
          <cell r="AM4" t="str">
            <v>横浜</v>
          </cell>
          <cell r="AN4" t="str">
            <v>日吉台</v>
          </cell>
          <cell r="AO4">
            <v>2</v>
          </cell>
        </row>
        <row r="5">
          <cell r="A5">
            <v>2</v>
          </cell>
          <cell r="B5" t="str">
            <v>大森雷刀</v>
          </cell>
          <cell r="C5" t="str">
            <v>浜</v>
          </cell>
          <cell r="D5" t="str">
            <v>横浜</v>
          </cell>
          <cell r="E5" t="str">
            <v>矢向</v>
          </cell>
          <cell r="F5">
            <v>2</v>
          </cell>
          <cell r="G5" t="str">
            <v>舟橋慈温</v>
          </cell>
          <cell r="H5" t="str">
            <v>浜</v>
          </cell>
          <cell r="I5" t="str">
            <v>横浜</v>
          </cell>
          <cell r="J5" t="str">
            <v>飯島</v>
          </cell>
          <cell r="K5">
            <v>2</v>
          </cell>
          <cell r="L5" t="str">
            <v>朝飛太陽</v>
          </cell>
          <cell r="M5" t="str">
            <v>浜</v>
          </cell>
          <cell r="N5" t="str">
            <v>横浜</v>
          </cell>
          <cell r="O5" t="str">
            <v>六角橋</v>
          </cell>
          <cell r="P5">
            <v>2</v>
          </cell>
          <cell r="Q5" t="str">
            <v>松田耀介</v>
          </cell>
          <cell r="R5" t="str">
            <v>浜</v>
          </cell>
          <cell r="S5" t="str">
            <v>横浜</v>
          </cell>
          <cell r="T5" t="str">
            <v>六角橋</v>
          </cell>
          <cell r="U5">
            <v>2</v>
          </cell>
          <cell r="V5" t="str">
            <v>大島創達</v>
          </cell>
          <cell r="W5" t="str">
            <v>浜</v>
          </cell>
          <cell r="X5" t="str">
            <v>横浜</v>
          </cell>
          <cell r="Y5" t="str">
            <v>日吉台</v>
          </cell>
          <cell r="Z5">
            <v>1</v>
          </cell>
          <cell r="AA5" t="str">
            <v>波多野天</v>
          </cell>
          <cell r="AB5" t="str">
            <v>浜</v>
          </cell>
          <cell r="AC5" t="str">
            <v>横浜</v>
          </cell>
          <cell r="AD5" t="str">
            <v>日吉台</v>
          </cell>
          <cell r="AE5">
            <v>2</v>
          </cell>
          <cell r="AF5" t="str">
            <v>今城拓己</v>
          </cell>
          <cell r="AG5" t="str">
            <v>浜</v>
          </cell>
          <cell r="AH5" t="str">
            <v>横浜</v>
          </cell>
          <cell r="AI5" t="str">
            <v>港南</v>
          </cell>
          <cell r="AJ5">
            <v>2</v>
          </cell>
          <cell r="AK5" t="str">
            <v>杉山晃一</v>
          </cell>
          <cell r="AL5" t="str">
            <v>浜</v>
          </cell>
          <cell r="AM5" t="str">
            <v>横浜</v>
          </cell>
          <cell r="AN5" t="str">
            <v>藤の木</v>
          </cell>
          <cell r="AO5">
            <v>2</v>
          </cell>
        </row>
        <row r="6">
          <cell r="A6">
            <v>3</v>
          </cell>
          <cell r="B6" t="str">
            <v>水野遥人</v>
          </cell>
          <cell r="C6" t="str">
            <v>浜</v>
          </cell>
          <cell r="D6" t="str">
            <v>横浜</v>
          </cell>
          <cell r="E6" t="str">
            <v>保土ケ谷</v>
          </cell>
          <cell r="F6">
            <v>2</v>
          </cell>
          <cell r="G6" t="str">
            <v>小山内奏汰</v>
          </cell>
          <cell r="H6" t="str">
            <v>浜</v>
          </cell>
          <cell r="I6" t="str">
            <v>横浜</v>
          </cell>
          <cell r="J6" t="str">
            <v>樽町</v>
          </cell>
          <cell r="K6">
            <v>2</v>
          </cell>
          <cell r="L6" t="str">
            <v>小島慎ノ介</v>
          </cell>
          <cell r="M6" t="str">
            <v>浜</v>
          </cell>
          <cell r="N6" t="str">
            <v>横浜</v>
          </cell>
          <cell r="O6" t="str">
            <v>南戸塚</v>
          </cell>
          <cell r="P6">
            <v>2</v>
          </cell>
          <cell r="Q6" t="str">
            <v>五十嵐丈</v>
          </cell>
          <cell r="R6" t="str">
            <v>浜</v>
          </cell>
          <cell r="S6" t="str">
            <v>横浜</v>
          </cell>
          <cell r="T6" t="str">
            <v>大正</v>
          </cell>
          <cell r="U6">
            <v>2</v>
          </cell>
          <cell r="V6" t="str">
            <v>樋田心吾</v>
          </cell>
          <cell r="W6" t="str">
            <v>浜</v>
          </cell>
          <cell r="X6" t="str">
            <v>横浜</v>
          </cell>
          <cell r="Y6" t="str">
            <v>鴨居</v>
          </cell>
          <cell r="Z6">
            <v>2</v>
          </cell>
          <cell r="AA6" t="str">
            <v>大石雄郎</v>
          </cell>
          <cell r="AB6" t="str">
            <v>浜</v>
          </cell>
          <cell r="AC6" t="str">
            <v>横浜</v>
          </cell>
          <cell r="AD6" t="str">
            <v>西</v>
          </cell>
          <cell r="AE6">
            <v>1</v>
          </cell>
          <cell r="AF6" t="str">
            <v>岡本龍二</v>
          </cell>
          <cell r="AG6" t="str">
            <v>浜</v>
          </cell>
          <cell r="AH6" t="str">
            <v>横浜</v>
          </cell>
          <cell r="AI6" t="str">
            <v>藤の木</v>
          </cell>
          <cell r="AJ6">
            <v>2</v>
          </cell>
          <cell r="AK6" t="str">
            <v>安中訓久</v>
          </cell>
          <cell r="AL6" t="str">
            <v>浜</v>
          </cell>
          <cell r="AM6" t="str">
            <v>横浜</v>
          </cell>
          <cell r="AN6" t="str">
            <v>寺尾</v>
          </cell>
          <cell r="AO6">
            <v>2</v>
          </cell>
        </row>
        <row r="7">
          <cell r="A7">
            <v>4</v>
          </cell>
          <cell r="B7" t="str">
            <v>内田翔王</v>
          </cell>
          <cell r="C7" t="str">
            <v>浜</v>
          </cell>
          <cell r="D7" t="str">
            <v>横浜</v>
          </cell>
          <cell r="E7" t="str">
            <v>岡津</v>
          </cell>
          <cell r="F7">
            <v>2</v>
          </cell>
          <cell r="G7" t="str">
            <v>西郷孝基</v>
          </cell>
          <cell r="H7" t="str">
            <v>浜</v>
          </cell>
          <cell r="I7" t="str">
            <v>横浜</v>
          </cell>
          <cell r="J7" t="str">
            <v>大綱</v>
          </cell>
          <cell r="K7">
            <v>2</v>
          </cell>
          <cell r="L7" t="str">
            <v>武田翔大亮</v>
          </cell>
          <cell r="M7" t="str">
            <v>浜</v>
          </cell>
          <cell r="N7" t="str">
            <v>横浜</v>
          </cell>
          <cell r="O7" t="str">
            <v>谷本</v>
          </cell>
          <cell r="P7">
            <v>2</v>
          </cell>
          <cell r="Q7" t="str">
            <v>飯塚康太</v>
          </cell>
          <cell r="R7" t="str">
            <v>浜</v>
          </cell>
          <cell r="S7" t="str">
            <v>横浜</v>
          </cell>
          <cell r="T7" t="str">
            <v>六角橋</v>
          </cell>
          <cell r="U7">
            <v>1</v>
          </cell>
          <cell r="V7" t="str">
            <v>氏家泰河</v>
          </cell>
          <cell r="W7" t="str">
            <v>浜</v>
          </cell>
          <cell r="X7" t="str">
            <v>横浜</v>
          </cell>
          <cell r="Y7" t="str">
            <v>あざみ野</v>
          </cell>
          <cell r="Z7">
            <v>2</v>
          </cell>
          <cell r="AA7" t="str">
            <v>前堂流成</v>
          </cell>
          <cell r="AB7" t="str">
            <v>浜</v>
          </cell>
          <cell r="AC7" t="str">
            <v>横浜</v>
          </cell>
          <cell r="AD7" t="str">
            <v>末吉</v>
          </cell>
          <cell r="AE7">
            <v>1</v>
          </cell>
          <cell r="AF7" t="str">
            <v>川人洸太</v>
          </cell>
          <cell r="AG7" t="str">
            <v>浜</v>
          </cell>
          <cell r="AH7" t="str">
            <v>横浜</v>
          </cell>
          <cell r="AI7" t="str">
            <v>鶴ケ峯</v>
          </cell>
          <cell r="AJ7">
            <v>2</v>
          </cell>
          <cell r="AK7" t="str">
            <v>廣瀨智史</v>
          </cell>
          <cell r="AL7" t="str">
            <v>浜</v>
          </cell>
          <cell r="AM7" t="str">
            <v>横浜</v>
          </cell>
          <cell r="AN7" t="str">
            <v>港南</v>
          </cell>
          <cell r="AO7">
            <v>2</v>
          </cell>
        </row>
        <row r="8">
          <cell r="A8">
            <v>5</v>
          </cell>
          <cell r="B8" t="str">
            <v>坂田徹一</v>
          </cell>
          <cell r="C8" t="str">
            <v>浜</v>
          </cell>
          <cell r="D8" t="str">
            <v>横浜</v>
          </cell>
          <cell r="E8" t="str">
            <v>領家</v>
          </cell>
          <cell r="F8">
            <v>1</v>
          </cell>
          <cell r="G8" t="str">
            <v>井口栄</v>
          </cell>
          <cell r="H8" t="str">
            <v>浜</v>
          </cell>
          <cell r="I8" t="str">
            <v>横浜</v>
          </cell>
          <cell r="J8" t="str">
            <v>六角橋</v>
          </cell>
          <cell r="K8">
            <v>2</v>
          </cell>
          <cell r="L8" t="str">
            <v>氏家真慧</v>
          </cell>
          <cell r="M8" t="str">
            <v>浜</v>
          </cell>
          <cell r="N8" t="str">
            <v>横浜</v>
          </cell>
          <cell r="O8" t="str">
            <v>日本大学</v>
          </cell>
          <cell r="P8">
            <v>2</v>
          </cell>
          <cell r="Q8" t="str">
            <v>藤田文弥</v>
          </cell>
          <cell r="R8" t="str">
            <v>浜</v>
          </cell>
          <cell r="S8" t="str">
            <v>横浜</v>
          </cell>
          <cell r="T8" t="str">
            <v>六角橋</v>
          </cell>
          <cell r="U8">
            <v>1</v>
          </cell>
          <cell r="V8" t="str">
            <v>菅原波輝</v>
          </cell>
          <cell r="W8" t="str">
            <v>浜</v>
          </cell>
          <cell r="X8" t="str">
            <v>横浜</v>
          </cell>
          <cell r="Y8" t="str">
            <v>瀬谷</v>
          </cell>
          <cell r="Z8">
            <v>2</v>
          </cell>
          <cell r="AA8" t="str">
            <v>中江田友太</v>
          </cell>
          <cell r="AB8" t="str">
            <v>浜</v>
          </cell>
          <cell r="AC8" t="str">
            <v>横浜</v>
          </cell>
          <cell r="AD8" t="str">
            <v>日吉台</v>
          </cell>
          <cell r="AE8">
            <v>1</v>
          </cell>
          <cell r="AF8" t="str">
            <v>江口凪海</v>
          </cell>
          <cell r="AG8" t="str">
            <v>浜</v>
          </cell>
          <cell r="AH8" t="str">
            <v>横浜</v>
          </cell>
          <cell r="AI8" t="str">
            <v>西</v>
          </cell>
          <cell r="AJ8">
            <v>1</v>
          </cell>
          <cell r="AK8" t="str">
            <v>上村雄貴</v>
          </cell>
          <cell r="AL8" t="str">
            <v>浜</v>
          </cell>
          <cell r="AM8" t="str">
            <v>横浜</v>
          </cell>
          <cell r="AN8" t="str">
            <v>南戸塚</v>
          </cell>
          <cell r="AO8">
            <v>1</v>
          </cell>
        </row>
        <row r="9">
          <cell r="A9">
            <v>6</v>
          </cell>
          <cell r="B9" t="str">
            <v>森慎乃介</v>
          </cell>
          <cell r="C9" t="str">
            <v>浜</v>
          </cell>
          <cell r="D9" t="str">
            <v>横浜</v>
          </cell>
          <cell r="E9" t="str">
            <v>桐蔭学園</v>
          </cell>
          <cell r="F9">
            <v>1</v>
          </cell>
          <cell r="G9" t="str">
            <v>鎌田真太郎</v>
          </cell>
          <cell r="H9" t="str">
            <v>浜</v>
          </cell>
          <cell r="I9" t="str">
            <v>横浜</v>
          </cell>
          <cell r="J9" t="str">
            <v>南</v>
          </cell>
          <cell r="K9">
            <v>2</v>
          </cell>
          <cell r="L9" t="str">
            <v>黒屋晃成</v>
          </cell>
          <cell r="M9" t="str">
            <v>浜</v>
          </cell>
          <cell r="N9" t="str">
            <v>横浜</v>
          </cell>
          <cell r="O9" t="str">
            <v>寺尾</v>
          </cell>
          <cell r="P9">
            <v>2</v>
          </cell>
          <cell r="Q9" t="str">
            <v>西本壮希</v>
          </cell>
          <cell r="R9" t="str">
            <v>浜</v>
          </cell>
          <cell r="S9" t="str">
            <v>横浜</v>
          </cell>
          <cell r="T9" t="str">
            <v>六角橋</v>
          </cell>
          <cell r="U9">
            <v>2</v>
          </cell>
          <cell r="V9" t="str">
            <v>大平敏也</v>
          </cell>
          <cell r="W9" t="str">
            <v>浜</v>
          </cell>
          <cell r="X9" t="str">
            <v>横浜</v>
          </cell>
          <cell r="Y9" t="str">
            <v>浅野</v>
          </cell>
          <cell r="Z9">
            <v>2</v>
          </cell>
          <cell r="AA9" t="str">
            <v>今井公平</v>
          </cell>
          <cell r="AB9" t="str">
            <v>浜</v>
          </cell>
          <cell r="AC9" t="str">
            <v>横浜</v>
          </cell>
          <cell r="AD9" t="str">
            <v>桐蔭学園</v>
          </cell>
          <cell r="AE9">
            <v>2</v>
          </cell>
          <cell r="AF9" t="str">
            <v>大竹伸次</v>
          </cell>
          <cell r="AG9" t="str">
            <v>浜</v>
          </cell>
          <cell r="AH9" t="str">
            <v>横浜</v>
          </cell>
          <cell r="AI9" t="str">
            <v>潮田</v>
          </cell>
          <cell r="AJ9">
            <v>2</v>
          </cell>
          <cell r="AK9" t="str">
            <v>渥美陸斗</v>
          </cell>
          <cell r="AL9" t="str">
            <v>浜</v>
          </cell>
          <cell r="AM9" t="str">
            <v>横浜</v>
          </cell>
          <cell r="AN9" t="str">
            <v>市場</v>
          </cell>
          <cell r="AO9">
            <v>2</v>
          </cell>
        </row>
        <row r="10">
          <cell r="A10">
            <v>7</v>
          </cell>
          <cell r="B10" t="str">
            <v>金井平良</v>
          </cell>
          <cell r="C10" t="str">
            <v>浜</v>
          </cell>
          <cell r="D10" t="str">
            <v>横浜</v>
          </cell>
          <cell r="E10" t="str">
            <v>保土ケ谷</v>
          </cell>
          <cell r="F10">
            <v>1</v>
          </cell>
          <cell r="G10" t="str">
            <v>伊藤冬馬</v>
          </cell>
          <cell r="H10" t="str">
            <v>浜</v>
          </cell>
          <cell r="I10" t="str">
            <v>横浜</v>
          </cell>
          <cell r="J10" t="str">
            <v>希望が丘</v>
          </cell>
          <cell r="K10">
            <v>2</v>
          </cell>
          <cell r="L10" t="str">
            <v>志村祐太郎</v>
          </cell>
          <cell r="M10" t="str">
            <v>浜</v>
          </cell>
          <cell r="N10" t="str">
            <v>横浜</v>
          </cell>
          <cell r="O10" t="str">
            <v>東山田</v>
          </cell>
          <cell r="P10">
            <v>2</v>
          </cell>
          <cell r="Q10" t="str">
            <v>平井恵紀</v>
          </cell>
          <cell r="R10" t="str">
            <v>浜</v>
          </cell>
          <cell r="S10" t="str">
            <v>横浜</v>
          </cell>
          <cell r="T10" t="str">
            <v>南</v>
          </cell>
          <cell r="U10">
            <v>2</v>
          </cell>
          <cell r="V10" t="str">
            <v>岩野龍斗</v>
          </cell>
          <cell r="W10" t="str">
            <v>浜</v>
          </cell>
          <cell r="X10" t="str">
            <v>横浜</v>
          </cell>
          <cell r="Y10" t="str">
            <v>領家</v>
          </cell>
          <cell r="Z10">
            <v>2</v>
          </cell>
          <cell r="AA10" t="str">
            <v>萩原聖之介</v>
          </cell>
          <cell r="AB10" t="str">
            <v>浜</v>
          </cell>
          <cell r="AC10" t="str">
            <v>横浜</v>
          </cell>
          <cell r="AD10" t="str">
            <v>西谷</v>
          </cell>
          <cell r="AE10">
            <v>2</v>
          </cell>
          <cell r="AF10" t="str">
            <v>石井一希</v>
          </cell>
          <cell r="AG10" t="str">
            <v>浜</v>
          </cell>
          <cell r="AH10" t="str">
            <v>横浜</v>
          </cell>
          <cell r="AI10" t="str">
            <v>西</v>
          </cell>
          <cell r="AJ10">
            <v>1</v>
          </cell>
          <cell r="AK10" t="str">
            <v>杉島海斗</v>
          </cell>
          <cell r="AL10" t="str">
            <v>浜</v>
          </cell>
          <cell r="AM10" t="str">
            <v>横浜</v>
          </cell>
          <cell r="AN10" t="str">
            <v>樽町</v>
          </cell>
          <cell r="AO10">
            <v>2</v>
          </cell>
        </row>
        <row r="11">
          <cell r="A11">
            <v>8</v>
          </cell>
          <cell r="B11" t="str">
            <v>上野琉斗</v>
          </cell>
          <cell r="C11" t="str">
            <v>浜</v>
          </cell>
          <cell r="D11" t="str">
            <v>横浜</v>
          </cell>
          <cell r="E11" t="str">
            <v>大正</v>
          </cell>
          <cell r="F11">
            <v>2</v>
          </cell>
          <cell r="G11" t="str">
            <v>宇井隆斗</v>
          </cell>
          <cell r="H11" t="str">
            <v>浜</v>
          </cell>
          <cell r="I11" t="str">
            <v>横浜</v>
          </cell>
          <cell r="J11" t="str">
            <v>大鳥</v>
          </cell>
          <cell r="K11">
            <v>2</v>
          </cell>
          <cell r="L11" t="str">
            <v>上原知也</v>
          </cell>
          <cell r="M11" t="str">
            <v>浜</v>
          </cell>
          <cell r="N11" t="str">
            <v>横浜</v>
          </cell>
          <cell r="O11" t="str">
            <v>浅野</v>
          </cell>
          <cell r="P11">
            <v>2</v>
          </cell>
          <cell r="Q11" t="str">
            <v>小出啓斗</v>
          </cell>
          <cell r="R11" t="str">
            <v>浜</v>
          </cell>
          <cell r="S11" t="str">
            <v>横浜</v>
          </cell>
          <cell r="T11" t="str">
            <v>樽町</v>
          </cell>
          <cell r="U11">
            <v>2</v>
          </cell>
          <cell r="V11" t="str">
            <v>坂本夕太郎</v>
          </cell>
          <cell r="W11" t="str">
            <v>浜</v>
          </cell>
          <cell r="X11" t="str">
            <v>横浜</v>
          </cell>
          <cell r="Y11" t="str">
            <v>日吉台</v>
          </cell>
          <cell r="Z11">
            <v>2</v>
          </cell>
          <cell r="AA11" t="str">
            <v>小澤尚弥</v>
          </cell>
          <cell r="AB11" t="str">
            <v>浜</v>
          </cell>
          <cell r="AC11" t="str">
            <v>横浜</v>
          </cell>
          <cell r="AD11" t="str">
            <v>共進</v>
          </cell>
          <cell r="AE11">
            <v>1</v>
          </cell>
          <cell r="AF11" t="str">
            <v>三村悠晟</v>
          </cell>
          <cell r="AG11" t="str">
            <v>浜</v>
          </cell>
          <cell r="AH11" t="str">
            <v>横浜</v>
          </cell>
          <cell r="AI11" t="str">
            <v>保土ケ谷</v>
          </cell>
          <cell r="AJ11">
            <v>1</v>
          </cell>
          <cell r="AK11" t="str">
            <v>髙橋司優</v>
          </cell>
          <cell r="AL11" t="str">
            <v>浜</v>
          </cell>
          <cell r="AM11" t="str">
            <v>横浜</v>
          </cell>
          <cell r="AN11" t="str">
            <v>西</v>
          </cell>
          <cell r="AO11">
            <v>2</v>
          </cell>
        </row>
        <row r="12">
          <cell r="A12">
            <v>9</v>
          </cell>
          <cell r="B12" t="str">
            <v>橋本雅史</v>
          </cell>
          <cell r="C12" t="str">
            <v>浜</v>
          </cell>
          <cell r="D12" t="str">
            <v>横浜</v>
          </cell>
          <cell r="E12" t="str">
            <v>深谷</v>
          </cell>
          <cell r="F12">
            <v>1</v>
          </cell>
          <cell r="G12" t="str">
            <v>志村元</v>
          </cell>
          <cell r="H12" t="str">
            <v>浜</v>
          </cell>
          <cell r="I12" t="str">
            <v>横浜</v>
          </cell>
          <cell r="J12" t="str">
            <v>南</v>
          </cell>
          <cell r="K12">
            <v>1</v>
          </cell>
          <cell r="L12" t="str">
            <v>根建海斗</v>
          </cell>
          <cell r="M12" t="str">
            <v>浜</v>
          </cell>
          <cell r="N12" t="str">
            <v>横浜</v>
          </cell>
          <cell r="O12" t="str">
            <v>岡村</v>
          </cell>
          <cell r="P12">
            <v>1</v>
          </cell>
          <cell r="Q12" t="str">
            <v>松島祐人</v>
          </cell>
          <cell r="R12" t="str">
            <v>浜</v>
          </cell>
          <cell r="S12" t="str">
            <v>横浜</v>
          </cell>
          <cell r="T12" t="str">
            <v>共進</v>
          </cell>
          <cell r="U12">
            <v>2</v>
          </cell>
          <cell r="V12" t="str">
            <v>酒井純一</v>
          </cell>
          <cell r="W12" t="str">
            <v>浜</v>
          </cell>
          <cell r="X12" t="str">
            <v>横浜</v>
          </cell>
          <cell r="Y12" t="str">
            <v>あざみ野</v>
          </cell>
          <cell r="Z12">
            <v>1</v>
          </cell>
          <cell r="AA12" t="str">
            <v>岡上真弥</v>
          </cell>
          <cell r="AB12" t="str">
            <v>浜</v>
          </cell>
          <cell r="AC12" t="str">
            <v>横浜</v>
          </cell>
          <cell r="AD12" t="str">
            <v>藤の木</v>
          </cell>
          <cell r="AE12">
            <v>1</v>
          </cell>
          <cell r="AF12" t="str">
            <v>森秀太</v>
          </cell>
          <cell r="AG12" t="str">
            <v>浜</v>
          </cell>
          <cell r="AH12" t="str">
            <v>横浜</v>
          </cell>
          <cell r="AI12" t="str">
            <v>市場</v>
          </cell>
          <cell r="AJ12">
            <v>1</v>
          </cell>
        </row>
        <row r="13">
          <cell r="A13">
            <v>10</v>
          </cell>
          <cell r="B13" t="str">
            <v>沖　瑠</v>
          </cell>
          <cell r="C13" t="str">
            <v>浜</v>
          </cell>
          <cell r="D13" t="str">
            <v>横浜</v>
          </cell>
          <cell r="E13" t="str">
            <v>大綱</v>
          </cell>
          <cell r="F13">
            <v>1</v>
          </cell>
          <cell r="G13" t="str">
            <v>渡邊勇仁</v>
          </cell>
          <cell r="H13" t="str">
            <v>浜</v>
          </cell>
          <cell r="I13" t="str">
            <v>横浜</v>
          </cell>
          <cell r="J13" t="str">
            <v>岡津</v>
          </cell>
          <cell r="K13">
            <v>1</v>
          </cell>
          <cell r="L13" t="str">
            <v>井上直大</v>
          </cell>
          <cell r="M13" t="str">
            <v>浜</v>
          </cell>
          <cell r="N13" t="str">
            <v>横浜</v>
          </cell>
          <cell r="O13" t="str">
            <v>日吉台</v>
          </cell>
          <cell r="P13">
            <v>1</v>
          </cell>
          <cell r="Q13" t="str">
            <v>野田湧介</v>
          </cell>
          <cell r="R13" t="str">
            <v>浜</v>
          </cell>
          <cell r="S13" t="str">
            <v>横浜</v>
          </cell>
          <cell r="T13" t="str">
            <v>南</v>
          </cell>
          <cell r="U13">
            <v>2</v>
          </cell>
          <cell r="V13" t="str">
            <v>菅野一成</v>
          </cell>
          <cell r="W13" t="str">
            <v>浜</v>
          </cell>
          <cell r="X13" t="str">
            <v>横浜</v>
          </cell>
          <cell r="Y13" t="str">
            <v>領家</v>
          </cell>
          <cell r="Z13">
            <v>1</v>
          </cell>
          <cell r="AA13" t="str">
            <v>青木晃太郎</v>
          </cell>
          <cell r="AB13" t="str">
            <v>浜</v>
          </cell>
          <cell r="AC13" t="str">
            <v>横浜</v>
          </cell>
          <cell r="AD13" t="str">
            <v>東山田</v>
          </cell>
          <cell r="AE13">
            <v>2</v>
          </cell>
          <cell r="AF13" t="str">
            <v>林風舞</v>
          </cell>
          <cell r="AG13" t="str">
            <v>浜</v>
          </cell>
          <cell r="AH13" t="str">
            <v>横浜</v>
          </cell>
          <cell r="AI13" t="str">
            <v>矢向</v>
          </cell>
          <cell r="AJ13">
            <v>1</v>
          </cell>
        </row>
        <row r="14">
          <cell r="A14">
            <v>11</v>
          </cell>
          <cell r="B14" t="str">
            <v>神山勝冴</v>
          </cell>
          <cell r="C14" t="str">
            <v>浜</v>
          </cell>
          <cell r="D14" t="str">
            <v>横浜</v>
          </cell>
          <cell r="E14" t="str">
            <v>港南</v>
          </cell>
          <cell r="F14">
            <v>2</v>
          </cell>
          <cell r="G14" t="str">
            <v>小笠原伶生</v>
          </cell>
          <cell r="H14" t="str">
            <v>浜</v>
          </cell>
          <cell r="I14" t="str">
            <v>横浜</v>
          </cell>
          <cell r="J14" t="str">
            <v>希望が丘</v>
          </cell>
          <cell r="K14">
            <v>2</v>
          </cell>
          <cell r="L14" t="str">
            <v>小俣彰吾</v>
          </cell>
          <cell r="M14" t="str">
            <v>浜</v>
          </cell>
          <cell r="N14" t="str">
            <v>横浜</v>
          </cell>
          <cell r="O14" t="str">
            <v>大鳥</v>
          </cell>
          <cell r="P14">
            <v>2</v>
          </cell>
          <cell r="Q14" t="str">
            <v>大驛晴斗</v>
          </cell>
          <cell r="R14" t="str">
            <v>浜</v>
          </cell>
          <cell r="S14" t="str">
            <v>横浜</v>
          </cell>
          <cell r="T14" t="str">
            <v>樽町</v>
          </cell>
          <cell r="U14">
            <v>2</v>
          </cell>
          <cell r="V14" t="str">
            <v>森下翔吾</v>
          </cell>
          <cell r="W14" t="str">
            <v>浜</v>
          </cell>
          <cell r="X14" t="str">
            <v>横浜</v>
          </cell>
          <cell r="Y14" t="str">
            <v>西谷</v>
          </cell>
          <cell r="Z14">
            <v>2</v>
          </cell>
          <cell r="AA14" t="str">
            <v>村田海波</v>
          </cell>
          <cell r="AB14" t="str">
            <v>浜</v>
          </cell>
          <cell r="AC14" t="str">
            <v>横浜</v>
          </cell>
          <cell r="AD14" t="str">
            <v>浜</v>
          </cell>
          <cell r="AE14">
            <v>1</v>
          </cell>
          <cell r="AF14" t="str">
            <v>安田拳真</v>
          </cell>
          <cell r="AG14" t="str">
            <v>浜</v>
          </cell>
          <cell r="AH14" t="str">
            <v>横浜</v>
          </cell>
          <cell r="AI14" t="str">
            <v>南戸塚</v>
          </cell>
          <cell r="AJ14">
            <v>1</v>
          </cell>
        </row>
        <row r="15">
          <cell r="A15">
            <v>12</v>
          </cell>
          <cell r="B15" t="str">
            <v>三宅　翔</v>
          </cell>
          <cell r="C15" t="str">
            <v>浜</v>
          </cell>
          <cell r="D15" t="str">
            <v>横浜</v>
          </cell>
          <cell r="E15" t="str">
            <v>大鳥</v>
          </cell>
          <cell r="F15">
            <v>1</v>
          </cell>
          <cell r="G15" t="str">
            <v>陣内舜叶</v>
          </cell>
          <cell r="H15" t="str">
            <v>浜</v>
          </cell>
          <cell r="I15" t="str">
            <v>横浜</v>
          </cell>
          <cell r="J15" t="str">
            <v>領家</v>
          </cell>
          <cell r="K15">
            <v>2</v>
          </cell>
          <cell r="L15" t="str">
            <v>笠井敬介</v>
          </cell>
          <cell r="M15" t="str">
            <v>浜</v>
          </cell>
          <cell r="N15" t="str">
            <v>横浜</v>
          </cell>
          <cell r="O15" t="str">
            <v>東山田</v>
          </cell>
          <cell r="P15">
            <v>2</v>
          </cell>
          <cell r="Q15" t="str">
            <v>具志堅正弥</v>
          </cell>
          <cell r="R15" t="str">
            <v>浜</v>
          </cell>
          <cell r="S15" t="str">
            <v>横浜</v>
          </cell>
          <cell r="T15" t="str">
            <v>鶴ケ峯</v>
          </cell>
          <cell r="U15">
            <v>2</v>
          </cell>
          <cell r="V15" t="str">
            <v>鈴木成</v>
          </cell>
          <cell r="W15" t="str">
            <v>浜</v>
          </cell>
          <cell r="X15" t="str">
            <v>横浜</v>
          </cell>
          <cell r="Y15" t="str">
            <v>寺尾</v>
          </cell>
          <cell r="Z15">
            <v>2</v>
          </cell>
          <cell r="AA15" t="str">
            <v>三橋礼</v>
          </cell>
          <cell r="AB15" t="str">
            <v>浜</v>
          </cell>
          <cell r="AC15" t="str">
            <v>横浜</v>
          </cell>
          <cell r="AD15" t="str">
            <v>山手学院</v>
          </cell>
          <cell r="AE15">
            <v>2</v>
          </cell>
          <cell r="AF15" t="str">
            <v>瀬谷虎楠</v>
          </cell>
          <cell r="AG15" t="str">
            <v>浜</v>
          </cell>
          <cell r="AH15" t="str">
            <v>横浜</v>
          </cell>
          <cell r="AI15" t="str">
            <v>潮田</v>
          </cell>
          <cell r="AJ15">
            <v>1</v>
          </cell>
        </row>
        <row r="16">
          <cell r="A16">
            <v>13</v>
          </cell>
          <cell r="B16" t="str">
            <v>倉沢虎之介</v>
          </cell>
          <cell r="C16" t="str">
            <v>浜</v>
          </cell>
          <cell r="D16" t="str">
            <v>横浜</v>
          </cell>
          <cell r="E16" t="str">
            <v>六角橋</v>
          </cell>
          <cell r="F16">
            <v>2</v>
          </cell>
          <cell r="G16" t="str">
            <v>谷脇遼汰</v>
          </cell>
          <cell r="H16" t="str">
            <v>浜</v>
          </cell>
          <cell r="I16" t="str">
            <v>横浜</v>
          </cell>
          <cell r="J16" t="str">
            <v>鶴ケ峯</v>
          </cell>
          <cell r="K16">
            <v>2</v>
          </cell>
          <cell r="L16" t="str">
            <v>清野光佑</v>
          </cell>
          <cell r="M16" t="str">
            <v>浜</v>
          </cell>
          <cell r="N16" t="str">
            <v>横浜</v>
          </cell>
          <cell r="O16" t="str">
            <v>保土ケ谷</v>
          </cell>
          <cell r="P16">
            <v>1</v>
          </cell>
          <cell r="Q16" t="str">
            <v>笠井拓見</v>
          </cell>
          <cell r="R16" t="str">
            <v>浜</v>
          </cell>
          <cell r="S16" t="str">
            <v>横浜</v>
          </cell>
          <cell r="T16" t="str">
            <v>日吉台</v>
          </cell>
          <cell r="U16">
            <v>2</v>
          </cell>
          <cell r="V16" t="str">
            <v>藤村豪輝</v>
          </cell>
          <cell r="W16" t="str">
            <v>浜</v>
          </cell>
          <cell r="X16" t="str">
            <v>横浜</v>
          </cell>
          <cell r="Y16" t="str">
            <v>鴨居</v>
          </cell>
          <cell r="Z16">
            <v>1</v>
          </cell>
          <cell r="AA16" t="str">
            <v>三谷悠斗</v>
          </cell>
          <cell r="AB16" t="str">
            <v>浜</v>
          </cell>
          <cell r="AC16" t="str">
            <v>横浜</v>
          </cell>
          <cell r="AD16" t="str">
            <v>鶴ケ峯</v>
          </cell>
          <cell r="AE16">
            <v>1</v>
          </cell>
        </row>
        <row r="17">
          <cell r="A17">
            <v>14</v>
          </cell>
          <cell r="B17" t="str">
            <v>鳥海泰斗</v>
          </cell>
          <cell r="C17" t="str">
            <v>浜</v>
          </cell>
          <cell r="D17" t="str">
            <v>横浜</v>
          </cell>
          <cell r="E17" t="str">
            <v>南戸塚</v>
          </cell>
          <cell r="F17">
            <v>2</v>
          </cell>
          <cell r="G17" t="str">
            <v>鈴木紳太郎</v>
          </cell>
          <cell r="H17" t="str">
            <v>浜</v>
          </cell>
          <cell r="I17" t="str">
            <v>横浜</v>
          </cell>
          <cell r="J17" t="str">
            <v>桐蔭学園</v>
          </cell>
          <cell r="K17">
            <v>1</v>
          </cell>
          <cell r="L17" t="str">
            <v>森舜弥</v>
          </cell>
          <cell r="M17" t="str">
            <v>浜</v>
          </cell>
          <cell r="N17" t="str">
            <v>横浜</v>
          </cell>
          <cell r="O17" t="str">
            <v>もえぎ野</v>
          </cell>
          <cell r="P17">
            <v>2</v>
          </cell>
          <cell r="Q17" t="str">
            <v>後藤飛聖</v>
          </cell>
          <cell r="R17" t="str">
            <v>浜</v>
          </cell>
          <cell r="S17" t="str">
            <v>横浜</v>
          </cell>
          <cell r="T17" t="str">
            <v>日本大学</v>
          </cell>
          <cell r="U17">
            <v>2</v>
          </cell>
          <cell r="V17" t="str">
            <v>林康太</v>
          </cell>
          <cell r="W17" t="str">
            <v>浜</v>
          </cell>
          <cell r="X17" t="str">
            <v>横浜</v>
          </cell>
          <cell r="Y17" t="str">
            <v>西谷</v>
          </cell>
          <cell r="Z17">
            <v>1</v>
          </cell>
          <cell r="AA17" t="str">
            <v>海老塚蓮</v>
          </cell>
          <cell r="AB17" t="str">
            <v>浜</v>
          </cell>
          <cell r="AC17" t="str">
            <v>横浜</v>
          </cell>
          <cell r="AD17" t="str">
            <v>保土ケ谷</v>
          </cell>
          <cell r="AE17">
            <v>1</v>
          </cell>
        </row>
        <row r="18">
          <cell r="A18">
            <v>15</v>
          </cell>
          <cell r="B18" t="str">
            <v>阿部蓮仁</v>
          </cell>
          <cell r="C18" t="str">
            <v>浜</v>
          </cell>
          <cell r="D18" t="str">
            <v>横浜</v>
          </cell>
          <cell r="E18" t="str">
            <v>鴨居</v>
          </cell>
          <cell r="F18">
            <v>2</v>
          </cell>
          <cell r="G18" t="str">
            <v>能城誓己</v>
          </cell>
          <cell r="H18" t="str">
            <v>浜</v>
          </cell>
          <cell r="I18" t="str">
            <v>横浜</v>
          </cell>
          <cell r="J18" t="str">
            <v>南</v>
          </cell>
          <cell r="K18">
            <v>1</v>
          </cell>
          <cell r="L18" t="str">
            <v>松本尚也</v>
          </cell>
          <cell r="M18" t="str">
            <v>浜</v>
          </cell>
          <cell r="N18" t="str">
            <v>横浜</v>
          </cell>
          <cell r="O18" t="str">
            <v>共進</v>
          </cell>
          <cell r="P18">
            <v>2</v>
          </cell>
          <cell r="Q18" t="str">
            <v>椎木天翔</v>
          </cell>
          <cell r="R18" t="str">
            <v>浜</v>
          </cell>
          <cell r="S18" t="str">
            <v>横浜</v>
          </cell>
          <cell r="T18" t="str">
            <v>潮田</v>
          </cell>
          <cell r="U18">
            <v>2</v>
          </cell>
          <cell r="V18" t="str">
            <v>髙松碧仁</v>
          </cell>
          <cell r="W18" t="str">
            <v>浜</v>
          </cell>
          <cell r="X18" t="str">
            <v>横浜</v>
          </cell>
          <cell r="Y18" t="str">
            <v>南戸塚</v>
          </cell>
          <cell r="Z18">
            <v>2</v>
          </cell>
          <cell r="AA18" t="str">
            <v>根本行隆</v>
          </cell>
          <cell r="AB18" t="str">
            <v>浜</v>
          </cell>
          <cell r="AC18" t="str">
            <v>横浜</v>
          </cell>
          <cell r="AD18" t="str">
            <v>桐蔭学園</v>
          </cell>
          <cell r="AE18">
            <v>2</v>
          </cell>
        </row>
        <row r="19">
          <cell r="A19">
            <v>16</v>
          </cell>
          <cell r="B19" t="str">
            <v>中野竜希</v>
          </cell>
          <cell r="C19" t="str">
            <v>浜</v>
          </cell>
          <cell r="D19" t="str">
            <v>横浜</v>
          </cell>
          <cell r="E19" t="str">
            <v>あざみ野</v>
          </cell>
          <cell r="F19">
            <v>1</v>
          </cell>
          <cell r="G19" t="str">
            <v>古山大貴</v>
          </cell>
          <cell r="H19" t="str">
            <v>浜</v>
          </cell>
          <cell r="I19" t="str">
            <v>横浜</v>
          </cell>
          <cell r="J19" t="str">
            <v>日吉台</v>
          </cell>
          <cell r="K19">
            <v>2</v>
          </cell>
          <cell r="L19" t="str">
            <v>安藤優夏</v>
          </cell>
          <cell r="M19" t="str">
            <v>浜</v>
          </cell>
          <cell r="N19" t="str">
            <v>横浜</v>
          </cell>
          <cell r="O19" t="str">
            <v>錦台</v>
          </cell>
          <cell r="P19">
            <v>1</v>
          </cell>
          <cell r="Q19" t="str">
            <v>高橋蓮</v>
          </cell>
          <cell r="R19" t="str">
            <v>浜</v>
          </cell>
          <cell r="S19" t="str">
            <v>横浜</v>
          </cell>
          <cell r="T19" t="str">
            <v>末吉</v>
          </cell>
          <cell r="U19">
            <v>2</v>
          </cell>
          <cell r="V19" t="str">
            <v>中川翼</v>
          </cell>
          <cell r="W19" t="str">
            <v>浜</v>
          </cell>
          <cell r="X19" t="str">
            <v>横浜</v>
          </cell>
          <cell r="Y19" t="str">
            <v>共進</v>
          </cell>
          <cell r="Z19">
            <v>2</v>
          </cell>
          <cell r="AA19" t="str">
            <v>守屋伸浩</v>
          </cell>
          <cell r="AB19" t="str">
            <v>浜</v>
          </cell>
          <cell r="AC19" t="str">
            <v>横浜</v>
          </cell>
          <cell r="AD19" t="str">
            <v>大鳥</v>
          </cell>
          <cell r="AE19">
            <v>1</v>
          </cell>
        </row>
        <row r="27">
          <cell r="A27">
            <v>1</v>
          </cell>
          <cell r="B27" t="str">
            <v>原田麻由</v>
          </cell>
          <cell r="C27" t="str">
            <v>浜</v>
          </cell>
          <cell r="D27" t="str">
            <v>横浜</v>
          </cell>
          <cell r="E27" t="str">
            <v>希望が丘</v>
          </cell>
          <cell r="F27">
            <v>2</v>
          </cell>
          <cell r="G27" t="str">
            <v>濱口結実</v>
          </cell>
          <cell r="H27" t="str">
            <v>浜</v>
          </cell>
          <cell r="I27" t="str">
            <v>横浜</v>
          </cell>
          <cell r="J27" t="str">
            <v>希望が丘</v>
          </cell>
          <cell r="K27">
            <v>2</v>
          </cell>
          <cell r="L27" t="str">
            <v>後藤優菜</v>
          </cell>
          <cell r="M27" t="str">
            <v>浜</v>
          </cell>
          <cell r="N27" t="str">
            <v>横浜</v>
          </cell>
          <cell r="O27" t="str">
            <v>日吉台</v>
          </cell>
          <cell r="P27">
            <v>2</v>
          </cell>
          <cell r="Q27" t="str">
            <v>鈴木優奈</v>
          </cell>
          <cell r="R27" t="str">
            <v>浜</v>
          </cell>
          <cell r="S27" t="str">
            <v>横浜</v>
          </cell>
          <cell r="T27" t="str">
            <v>老松</v>
          </cell>
          <cell r="U27">
            <v>2</v>
          </cell>
          <cell r="V27" t="str">
            <v>前田明日香</v>
          </cell>
          <cell r="W27" t="str">
            <v>浜</v>
          </cell>
          <cell r="X27" t="str">
            <v>横浜</v>
          </cell>
          <cell r="Y27" t="str">
            <v>あざみ野</v>
          </cell>
          <cell r="Z27">
            <v>2</v>
          </cell>
          <cell r="AA27" t="str">
            <v>石田和香</v>
          </cell>
          <cell r="AB27" t="str">
            <v>浜</v>
          </cell>
          <cell r="AC27" t="str">
            <v>横浜</v>
          </cell>
          <cell r="AD27" t="str">
            <v>西谷</v>
          </cell>
          <cell r="AE27">
            <v>2</v>
          </cell>
          <cell r="AF27" t="str">
            <v>松島さくら</v>
          </cell>
          <cell r="AG27" t="str">
            <v>浜</v>
          </cell>
          <cell r="AH27" t="str">
            <v>横浜</v>
          </cell>
          <cell r="AI27" t="str">
            <v>南</v>
          </cell>
          <cell r="AJ27">
            <v>1</v>
          </cell>
          <cell r="AK27" t="str">
            <v>天野友莉子</v>
          </cell>
          <cell r="AL27" t="str">
            <v>浜</v>
          </cell>
          <cell r="AM27" t="str">
            <v>横浜</v>
          </cell>
          <cell r="AN27" t="str">
            <v>大鳥</v>
          </cell>
          <cell r="AO27">
            <v>2</v>
          </cell>
        </row>
        <row r="28">
          <cell r="A28">
            <v>2</v>
          </cell>
          <cell r="B28" t="str">
            <v>志自岐紗矢</v>
          </cell>
          <cell r="C28" t="str">
            <v>浜</v>
          </cell>
          <cell r="D28" t="str">
            <v>横浜</v>
          </cell>
          <cell r="E28" t="str">
            <v>大正</v>
          </cell>
          <cell r="F28">
            <v>1</v>
          </cell>
          <cell r="G28" t="str">
            <v>髙さくら</v>
          </cell>
          <cell r="H28" t="str">
            <v>浜</v>
          </cell>
          <cell r="I28" t="str">
            <v>横浜</v>
          </cell>
          <cell r="J28" t="str">
            <v>旭北</v>
          </cell>
          <cell r="K28">
            <v>2</v>
          </cell>
          <cell r="L28" t="str">
            <v>井桁美優</v>
          </cell>
          <cell r="M28" t="str">
            <v>浜</v>
          </cell>
          <cell r="N28" t="str">
            <v>横浜</v>
          </cell>
          <cell r="O28" t="str">
            <v>大正</v>
          </cell>
          <cell r="P28">
            <v>1</v>
          </cell>
          <cell r="Q28" t="str">
            <v>松谷美緒</v>
          </cell>
          <cell r="R28" t="str">
            <v>浜</v>
          </cell>
          <cell r="S28" t="str">
            <v>横浜</v>
          </cell>
          <cell r="T28" t="str">
            <v>飯島</v>
          </cell>
          <cell r="U28">
            <v>2</v>
          </cell>
          <cell r="V28" t="str">
            <v>渡邉風</v>
          </cell>
          <cell r="W28" t="str">
            <v>浜</v>
          </cell>
          <cell r="X28" t="str">
            <v>横浜</v>
          </cell>
          <cell r="Y28" t="str">
            <v>矢向</v>
          </cell>
          <cell r="Z28">
            <v>2</v>
          </cell>
          <cell r="AA28" t="str">
            <v>瀬沼華香梨</v>
          </cell>
          <cell r="AB28" t="str">
            <v>浜</v>
          </cell>
          <cell r="AC28" t="str">
            <v>横浜</v>
          </cell>
          <cell r="AD28" t="str">
            <v>老松</v>
          </cell>
          <cell r="AE28">
            <v>2</v>
          </cell>
          <cell r="AG28" t="str">
            <v>浜</v>
          </cell>
          <cell r="AH28" t="str">
            <v>横浜</v>
          </cell>
          <cell r="AK28" t="str">
            <v>須藤舞</v>
          </cell>
          <cell r="AL28" t="str">
            <v>浜</v>
          </cell>
          <cell r="AM28" t="str">
            <v>横浜</v>
          </cell>
          <cell r="AN28" t="str">
            <v>飯島</v>
          </cell>
          <cell r="AO28">
            <v>1</v>
          </cell>
        </row>
        <row r="29">
          <cell r="A29">
            <v>3</v>
          </cell>
          <cell r="B29" t="str">
            <v>富田若菜</v>
          </cell>
          <cell r="C29" t="str">
            <v>浜</v>
          </cell>
          <cell r="D29" t="str">
            <v>横浜</v>
          </cell>
          <cell r="E29" t="str">
            <v>飯島</v>
          </cell>
          <cell r="F29">
            <v>2</v>
          </cell>
          <cell r="G29" t="str">
            <v>飯島ゆず</v>
          </cell>
          <cell r="H29" t="str">
            <v>浜</v>
          </cell>
          <cell r="I29" t="str">
            <v>横浜</v>
          </cell>
          <cell r="J29" t="str">
            <v>飯島</v>
          </cell>
          <cell r="K29">
            <v>1</v>
          </cell>
          <cell r="L29" t="str">
            <v>坂本千歌</v>
          </cell>
          <cell r="M29" t="str">
            <v>浜</v>
          </cell>
          <cell r="N29" t="str">
            <v>横浜</v>
          </cell>
          <cell r="O29" t="str">
            <v>飯島</v>
          </cell>
          <cell r="P29">
            <v>2</v>
          </cell>
          <cell r="Q29" t="str">
            <v>水上文香</v>
          </cell>
          <cell r="R29" t="str">
            <v>浜</v>
          </cell>
          <cell r="S29" t="str">
            <v>横浜</v>
          </cell>
          <cell r="T29" t="str">
            <v>西柴</v>
          </cell>
          <cell r="U29">
            <v>2</v>
          </cell>
          <cell r="V29" t="str">
            <v>山形和子</v>
          </cell>
          <cell r="W29" t="str">
            <v>浜</v>
          </cell>
          <cell r="X29" t="str">
            <v>横浜</v>
          </cell>
          <cell r="Y29" t="str">
            <v>岡村</v>
          </cell>
          <cell r="Z29">
            <v>2</v>
          </cell>
          <cell r="AA29" t="str">
            <v>鈴木優香</v>
          </cell>
          <cell r="AB29" t="str">
            <v>浜</v>
          </cell>
          <cell r="AC29" t="str">
            <v>横浜</v>
          </cell>
          <cell r="AD29" t="str">
            <v>岡津</v>
          </cell>
          <cell r="AE29">
            <v>1</v>
          </cell>
          <cell r="AG29" t="str">
            <v>浜</v>
          </cell>
          <cell r="AH29" t="str">
            <v>横浜</v>
          </cell>
          <cell r="AK29" t="str">
            <v>髙橋成美</v>
          </cell>
          <cell r="AL29" t="str">
            <v>浜</v>
          </cell>
          <cell r="AM29" t="str">
            <v>横浜</v>
          </cell>
          <cell r="AN29" t="str">
            <v>岡村</v>
          </cell>
          <cell r="AO29">
            <v>1</v>
          </cell>
        </row>
        <row r="30">
          <cell r="A30">
            <v>4</v>
          </cell>
          <cell r="B30" t="str">
            <v>五十嵐みこと</v>
          </cell>
          <cell r="C30" t="str">
            <v>浜</v>
          </cell>
          <cell r="D30" t="str">
            <v>横浜</v>
          </cell>
          <cell r="E30" t="str">
            <v>飯島</v>
          </cell>
          <cell r="F30">
            <v>1</v>
          </cell>
          <cell r="G30" t="str">
            <v>髙橋杏奈</v>
          </cell>
          <cell r="H30" t="str">
            <v>浜</v>
          </cell>
          <cell r="I30" t="str">
            <v>横浜</v>
          </cell>
          <cell r="J30" t="str">
            <v>大正</v>
          </cell>
          <cell r="K30">
            <v>2</v>
          </cell>
          <cell r="L30" t="str">
            <v>名古屋香織</v>
          </cell>
          <cell r="M30" t="str">
            <v>浜</v>
          </cell>
          <cell r="N30" t="str">
            <v>横浜</v>
          </cell>
          <cell r="O30" t="str">
            <v>希望が丘</v>
          </cell>
          <cell r="P30">
            <v>2</v>
          </cell>
          <cell r="Q30" t="str">
            <v>並木千夏</v>
          </cell>
          <cell r="R30" t="str">
            <v>浜</v>
          </cell>
          <cell r="S30" t="str">
            <v>横浜</v>
          </cell>
          <cell r="T30" t="str">
            <v>希望が丘</v>
          </cell>
          <cell r="U30">
            <v>2</v>
          </cell>
          <cell r="V30" t="str">
            <v>望月歌乃</v>
          </cell>
          <cell r="W30" t="str">
            <v>浜</v>
          </cell>
          <cell r="X30" t="str">
            <v>横浜</v>
          </cell>
          <cell r="Y30" t="str">
            <v>六角橋</v>
          </cell>
          <cell r="Z30">
            <v>1</v>
          </cell>
          <cell r="AA30" t="str">
            <v>佐野さくら</v>
          </cell>
          <cell r="AB30" t="str">
            <v>浜</v>
          </cell>
          <cell r="AC30" t="str">
            <v>横浜</v>
          </cell>
          <cell r="AD30" t="str">
            <v>大鳥</v>
          </cell>
          <cell r="AE30">
            <v>2</v>
          </cell>
          <cell r="AG30" t="str">
            <v>浜</v>
          </cell>
          <cell r="AH30" t="str">
            <v>横浜</v>
          </cell>
          <cell r="AK30" t="str">
            <v>園田梨季</v>
          </cell>
          <cell r="AL30" t="str">
            <v>浜</v>
          </cell>
          <cell r="AM30" t="str">
            <v>横浜</v>
          </cell>
          <cell r="AN30" t="str">
            <v>西</v>
          </cell>
          <cell r="AO30">
            <v>2</v>
          </cell>
        </row>
        <row r="31">
          <cell r="A31">
            <v>5</v>
          </cell>
          <cell r="B31" t="str">
            <v>台場愛莉</v>
          </cell>
          <cell r="C31" t="str">
            <v>浜</v>
          </cell>
          <cell r="D31" t="str">
            <v>横浜</v>
          </cell>
          <cell r="E31" t="str">
            <v>錦台</v>
          </cell>
          <cell r="F31">
            <v>1</v>
          </cell>
          <cell r="G31" t="str">
            <v>井上華奈</v>
          </cell>
          <cell r="H31" t="str">
            <v>浜</v>
          </cell>
          <cell r="I31" t="str">
            <v>横浜</v>
          </cell>
          <cell r="J31" t="str">
            <v>南</v>
          </cell>
          <cell r="K31">
            <v>2</v>
          </cell>
          <cell r="L31" t="str">
            <v>長谷川愛海</v>
          </cell>
          <cell r="M31" t="str">
            <v>浜</v>
          </cell>
          <cell r="N31" t="str">
            <v>横浜</v>
          </cell>
          <cell r="O31" t="str">
            <v>飯島</v>
          </cell>
          <cell r="P31">
            <v>1</v>
          </cell>
          <cell r="Q31" t="str">
            <v>植村朱音</v>
          </cell>
          <cell r="R31" t="str">
            <v>浜</v>
          </cell>
          <cell r="S31" t="str">
            <v>横浜</v>
          </cell>
          <cell r="T31" t="str">
            <v>西谷</v>
          </cell>
          <cell r="U31">
            <v>2</v>
          </cell>
          <cell r="V31" t="str">
            <v>仲松春香</v>
          </cell>
          <cell r="W31" t="str">
            <v>浜</v>
          </cell>
          <cell r="X31" t="str">
            <v>横浜</v>
          </cell>
          <cell r="Y31" t="str">
            <v>潮田</v>
          </cell>
          <cell r="Z31">
            <v>1</v>
          </cell>
          <cell r="AA31" t="str">
            <v>前田依吹</v>
          </cell>
          <cell r="AB31" t="str">
            <v>浜</v>
          </cell>
          <cell r="AC31" t="str">
            <v>横浜</v>
          </cell>
          <cell r="AD31" t="str">
            <v>あざみ野</v>
          </cell>
          <cell r="AE31">
            <v>2</v>
          </cell>
          <cell r="AG31" t="str">
            <v>浜</v>
          </cell>
          <cell r="AH31" t="str">
            <v>横浜</v>
          </cell>
        </row>
        <row r="32">
          <cell r="A32">
            <v>6</v>
          </cell>
          <cell r="B32" t="str">
            <v>佐野莉里花</v>
          </cell>
          <cell r="C32" t="str">
            <v>浜</v>
          </cell>
          <cell r="D32" t="str">
            <v>横浜</v>
          </cell>
          <cell r="E32" t="str">
            <v>錦台</v>
          </cell>
          <cell r="F32">
            <v>1</v>
          </cell>
          <cell r="G32" t="str">
            <v>栗原梨多</v>
          </cell>
          <cell r="H32" t="str">
            <v>浜</v>
          </cell>
          <cell r="I32" t="str">
            <v>横浜</v>
          </cell>
          <cell r="J32" t="str">
            <v>鴨居</v>
          </cell>
          <cell r="K32">
            <v>2</v>
          </cell>
          <cell r="L32" t="str">
            <v>ユラ芽理紗</v>
          </cell>
          <cell r="M32" t="str">
            <v>浜</v>
          </cell>
          <cell r="N32" t="str">
            <v>横浜</v>
          </cell>
          <cell r="O32" t="str">
            <v>南</v>
          </cell>
          <cell r="P32">
            <v>2</v>
          </cell>
          <cell r="Q32" t="str">
            <v>大坪真珠</v>
          </cell>
          <cell r="R32" t="str">
            <v>浜</v>
          </cell>
          <cell r="S32" t="str">
            <v>横浜</v>
          </cell>
          <cell r="T32" t="str">
            <v>西</v>
          </cell>
          <cell r="U32">
            <v>2</v>
          </cell>
          <cell r="V32" t="str">
            <v>ニャン　アワ</v>
          </cell>
          <cell r="W32" t="str">
            <v>浜</v>
          </cell>
          <cell r="X32" t="str">
            <v>横浜</v>
          </cell>
          <cell r="Y32" t="str">
            <v>南</v>
          </cell>
          <cell r="Z32">
            <v>1</v>
          </cell>
          <cell r="AA32" t="str">
            <v>吉屋萌亜那</v>
          </cell>
          <cell r="AB32" t="str">
            <v>浜</v>
          </cell>
          <cell r="AC32" t="str">
            <v>横浜</v>
          </cell>
          <cell r="AD32" t="str">
            <v>大鳥</v>
          </cell>
          <cell r="AE32">
            <v>1</v>
          </cell>
          <cell r="AG32" t="str">
            <v>浜</v>
          </cell>
          <cell r="AH32" t="str">
            <v>横浜</v>
          </cell>
        </row>
        <row r="33">
          <cell r="A33">
            <v>7</v>
          </cell>
          <cell r="B33" t="str">
            <v>大竹桃子</v>
          </cell>
          <cell r="C33" t="str">
            <v>浜</v>
          </cell>
          <cell r="D33" t="str">
            <v>横浜</v>
          </cell>
          <cell r="E33" t="str">
            <v>港南</v>
          </cell>
          <cell r="F33">
            <v>1</v>
          </cell>
          <cell r="G33" t="str">
            <v>石口梨々華</v>
          </cell>
          <cell r="H33" t="str">
            <v>浜</v>
          </cell>
          <cell r="I33" t="str">
            <v>横浜</v>
          </cell>
          <cell r="J33" t="str">
            <v>港南</v>
          </cell>
          <cell r="K33">
            <v>2</v>
          </cell>
          <cell r="L33" t="str">
            <v>大橋美鈴</v>
          </cell>
          <cell r="M33" t="str">
            <v>浜</v>
          </cell>
          <cell r="N33" t="str">
            <v>横浜</v>
          </cell>
          <cell r="O33" t="str">
            <v>飯島</v>
          </cell>
          <cell r="P33">
            <v>2</v>
          </cell>
          <cell r="Q33" t="str">
            <v>小林杏珠</v>
          </cell>
          <cell r="R33" t="str">
            <v>浜</v>
          </cell>
          <cell r="S33" t="str">
            <v>横浜</v>
          </cell>
          <cell r="T33" t="str">
            <v>あざみ野</v>
          </cell>
          <cell r="U33">
            <v>2</v>
          </cell>
          <cell r="V33" t="str">
            <v>小橋梨聖</v>
          </cell>
          <cell r="W33" t="str">
            <v>浜</v>
          </cell>
          <cell r="X33" t="str">
            <v>横浜</v>
          </cell>
          <cell r="Y33" t="str">
            <v>金沢</v>
          </cell>
          <cell r="Z33">
            <v>2</v>
          </cell>
          <cell r="AG33" t="str">
            <v>浜</v>
          </cell>
          <cell r="AH33" t="str">
            <v>横浜</v>
          </cell>
        </row>
        <row r="34">
          <cell r="A34">
            <v>8</v>
          </cell>
          <cell r="B34" t="str">
            <v>高山美月</v>
          </cell>
          <cell r="C34" t="str">
            <v>浜</v>
          </cell>
          <cell r="D34" t="str">
            <v>横浜</v>
          </cell>
          <cell r="E34" t="str">
            <v>東山田</v>
          </cell>
          <cell r="F34">
            <v>1</v>
          </cell>
          <cell r="G34" t="str">
            <v>石井優美</v>
          </cell>
          <cell r="H34" t="str">
            <v>浜</v>
          </cell>
          <cell r="I34" t="str">
            <v>横浜</v>
          </cell>
          <cell r="J34" t="str">
            <v>日吉台</v>
          </cell>
          <cell r="K34">
            <v>1</v>
          </cell>
          <cell r="L34" t="str">
            <v>十二町羽瑠</v>
          </cell>
          <cell r="M34" t="str">
            <v>浜</v>
          </cell>
          <cell r="N34" t="str">
            <v>横浜</v>
          </cell>
          <cell r="O34" t="str">
            <v>南希望が丘</v>
          </cell>
          <cell r="P34">
            <v>2</v>
          </cell>
          <cell r="Q34" t="str">
            <v>石川萌</v>
          </cell>
          <cell r="R34" t="str">
            <v>浜</v>
          </cell>
          <cell r="S34" t="str">
            <v>横浜</v>
          </cell>
          <cell r="T34" t="str">
            <v>南戸塚</v>
          </cell>
          <cell r="U34">
            <v>1</v>
          </cell>
          <cell r="V34" t="str">
            <v>間瀬つくし</v>
          </cell>
          <cell r="W34" t="str">
            <v>浜</v>
          </cell>
          <cell r="X34" t="str">
            <v>横浜</v>
          </cell>
          <cell r="Y34" t="str">
            <v>南戸塚</v>
          </cell>
          <cell r="Z34">
            <v>2</v>
          </cell>
        </row>
      </sheetData>
      <sheetData sheetId="5"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</row>
        <row r="10">
          <cell r="B10">
            <v>2</v>
          </cell>
          <cell r="C10">
            <v>2</v>
          </cell>
          <cell r="D10">
            <v>2</v>
          </cell>
          <cell r="E10">
            <v>2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6">
          <cell r="B16">
            <v>4</v>
          </cell>
          <cell r="C16">
            <v>4</v>
          </cell>
          <cell r="D16">
            <v>4</v>
          </cell>
          <cell r="E16">
            <v>4</v>
          </cell>
          <cell r="F16">
            <v>4</v>
          </cell>
          <cell r="G16">
            <v>4</v>
          </cell>
          <cell r="H16">
            <v>4</v>
          </cell>
          <cell r="I16">
            <v>4</v>
          </cell>
        </row>
        <row r="19"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</row>
        <row r="22">
          <cell r="B22">
            <v>6</v>
          </cell>
          <cell r="C22">
            <v>6</v>
          </cell>
          <cell r="D22">
            <v>6</v>
          </cell>
          <cell r="E22">
            <v>6</v>
          </cell>
          <cell r="F22">
            <v>6</v>
          </cell>
          <cell r="G22">
            <v>6</v>
          </cell>
          <cell r="H22">
            <v>6</v>
          </cell>
          <cell r="I22">
            <v>6</v>
          </cell>
        </row>
        <row r="25">
          <cell r="B25">
            <v>7</v>
          </cell>
          <cell r="C25">
            <v>7</v>
          </cell>
          <cell r="D25">
            <v>7</v>
          </cell>
          <cell r="E25">
            <v>7</v>
          </cell>
          <cell r="F25">
            <v>7</v>
          </cell>
          <cell r="G25">
            <v>7</v>
          </cell>
          <cell r="H25">
            <v>7</v>
          </cell>
          <cell r="I25">
            <v>7</v>
          </cell>
        </row>
        <row r="28">
          <cell r="B28">
            <v>8</v>
          </cell>
          <cell r="C28">
            <v>8</v>
          </cell>
          <cell r="D28">
            <v>8</v>
          </cell>
          <cell r="E28">
            <v>8</v>
          </cell>
          <cell r="F28">
            <v>8</v>
          </cell>
          <cell r="G28">
            <v>8</v>
          </cell>
          <cell r="H28">
            <v>8</v>
          </cell>
          <cell r="I28">
            <v>8</v>
          </cell>
        </row>
        <row r="31">
          <cell r="B31">
            <v>9</v>
          </cell>
          <cell r="C31">
            <v>9</v>
          </cell>
          <cell r="D31">
            <v>9</v>
          </cell>
          <cell r="E31">
            <v>9</v>
          </cell>
          <cell r="F31">
            <v>9</v>
          </cell>
          <cell r="G31">
            <v>9</v>
          </cell>
          <cell r="H31">
            <v>9</v>
          </cell>
        </row>
        <row r="34">
          <cell r="B34">
            <v>10</v>
          </cell>
          <cell r="C34">
            <v>10</v>
          </cell>
          <cell r="D34">
            <v>10</v>
          </cell>
          <cell r="E34">
            <v>10</v>
          </cell>
          <cell r="F34">
            <v>10</v>
          </cell>
          <cell r="G34">
            <v>10</v>
          </cell>
          <cell r="H34">
            <v>10</v>
          </cell>
        </row>
        <row r="37">
          <cell r="B37">
            <v>11</v>
          </cell>
          <cell r="C37">
            <v>11</v>
          </cell>
          <cell r="D37">
            <v>11</v>
          </cell>
          <cell r="E37">
            <v>11</v>
          </cell>
          <cell r="F37">
            <v>11</v>
          </cell>
          <cell r="G37">
            <v>11</v>
          </cell>
          <cell r="H37">
            <v>11</v>
          </cell>
        </row>
        <row r="40">
          <cell r="B40">
            <v>12</v>
          </cell>
          <cell r="C40">
            <v>12</v>
          </cell>
          <cell r="D40">
            <v>12</v>
          </cell>
          <cell r="E40">
            <v>12</v>
          </cell>
          <cell r="F40">
            <v>12</v>
          </cell>
          <cell r="G40">
            <v>12</v>
          </cell>
          <cell r="H40">
            <v>12</v>
          </cell>
        </row>
        <row r="43">
          <cell r="B43">
            <v>13</v>
          </cell>
          <cell r="C43">
            <v>13</v>
          </cell>
          <cell r="D43">
            <v>13</v>
          </cell>
          <cell r="E43">
            <v>13</v>
          </cell>
          <cell r="F43">
            <v>13</v>
          </cell>
          <cell r="G43">
            <v>13</v>
          </cell>
        </row>
        <row r="46">
          <cell r="B46">
            <v>14</v>
          </cell>
          <cell r="C46">
            <v>14</v>
          </cell>
          <cell r="D46">
            <v>14</v>
          </cell>
          <cell r="E46">
            <v>14</v>
          </cell>
          <cell r="F46">
            <v>14</v>
          </cell>
          <cell r="G46">
            <v>14</v>
          </cell>
        </row>
        <row r="49">
          <cell r="B49">
            <v>15</v>
          </cell>
          <cell r="C49">
            <v>15</v>
          </cell>
          <cell r="D49">
            <v>15</v>
          </cell>
          <cell r="E49">
            <v>15</v>
          </cell>
          <cell r="F49">
            <v>15</v>
          </cell>
          <cell r="G49">
            <v>15</v>
          </cell>
        </row>
        <row r="52">
          <cell r="B52">
            <v>16</v>
          </cell>
          <cell r="C52">
            <v>16</v>
          </cell>
          <cell r="D52">
            <v>16</v>
          </cell>
          <cell r="E52">
            <v>16</v>
          </cell>
          <cell r="F52">
            <v>16</v>
          </cell>
          <cell r="G52">
            <v>16</v>
          </cell>
        </row>
        <row r="54">
          <cell r="B54">
            <v>2</v>
          </cell>
          <cell r="C54">
            <v>7</v>
          </cell>
          <cell r="D54">
            <v>12</v>
          </cell>
          <cell r="E54">
            <v>17</v>
          </cell>
          <cell r="F54">
            <v>22</v>
          </cell>
          <cell r="G54">
            <v>27</v>
          </cell>
          <cell r="H54">
            <v>32</v>
          </cell>
          <cell r="I54">
            <v>37</v>
          </cell>
        </row>
        <row r="55">
          <cell r="B55">
            <v>5</v>
          </cell>
          <cell r="C55">
            <v>10</v>
          </cell>
          <cell r="D55">
            <v>15</v>
          </cell>
          <cell r="E55">
            <v>20</v>
          </cell>
          <cell r="F55">
            <v>25</v>
          </cell>
          <cell r="G55">
            <v>30</v>
          </cell>
          <cell r="H55">
            <v>35</v>
          </cell>
          <cell r="I55">
            <v>40</v>
          </cell>
        </row>
      </sheetData>
      <sheetData sheetId="6"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</row>
        <row r="10">
          <cell r="B10">
            <v>2</v>
          </cell>
          <cell r="C10">
            <v>2</v>
          </cell>
          <cell r="D10">
            <v>2</v>
          </cell>
          <cell r="E10">
            <v>2</v>
          </cell>
          <cell r="F10">
            <v>2</v>
          </cell>
          <cell r="G10">
            <v>2</v>
          </cell>
          <cell r="I10">
            <v>2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I13">
            <v>3</v>
          </cell>
        </row>
        <row r="16">
          <cell r="B16">
            <v>4</v>
          </cell>
          <cell r="C16">
            <v>4</v>
          </cell>
          <cell r="D16">
            <v>4</v>
          </cell>
          <cell r="E16">
            <v>4</v>
          </cell>
          <cell r="F16">
            <v>4</v>
          </cell>
          <cell r="G16">
            <v>4</v>
          </cell>
          <cell r="I16">
            <v>4</v>
          </cell>
        </row>
        <row r="19"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</row>
        <row r="22">
          <cell r="B22">
            <v>6</v>
          </cell>
          <cell r="C22">
            <v>6</v>
          </cell>
          <cell r="D22">
            <v>6</v>
          </cell>
          <cell r="E22">
            <v>6</v>
          </cell>
          <cell r="F22">
            <v>6</v>
          </cell>
          <cell r="G22">
            <v>6</v>
          </cell>
        </row>
        <row r="25">
          <cell r="B25">
            <v>7</v>
          </cell>
          <cell r="C25">
            <v>7</v>
          </cell>
          <cell r="D25">
            <v>7</v>
          </cell>
          <cell r="E25">
            <v>7</v>
          </cell>
          <cell r="F25">
            <v>7</v>
          </cell>
        </row>
        <row r="28">
          <cell r="B28">
            <v>8</v>
          </cell>
          <cell r="C28">
            <v>8</v>
          </cell>
          <cell r="D28">
            <v>8</v>
          </cell>
          <cell r="E28">
            <v>8</v>
          </cell>
          <cell r="F28">
            <v>8</v>
          </cell>
        </row>
        <row r="31">
          <cell r="B31">
            <v>2</v>
          </cell>
          <cell r="C31">
            <v>7</v>
          </cell>
          <cell r="D31">
            <v>12</v>
          </cell>
          <cell r="E31">
            <v>17</v>
          </cell>
          <cell r="F31">
            <v>22</v>
          </cell>
          <cell r="G31">
            <v>27</v>
          </cell>
          <cell r="H31">
            <v>32</v>
          </cell>
          <cell r="I31">
            <v>37</v>
          </cell>
        </row>
        <row r="32">
          <cell r="B32">
            <v>5</v>
          </cell>
          <cell r="C32">
            <v>10</v>
          </cell>
          <cell r="D32">
            <v>15</v>
          </cell>
          <cell r="E32">
            <v>20</v>
          </cell>
          <cell r="F32">
            <v>25</v>
          </cell>
          <cell r="G32">
            <v>30</v>
          </cell>
          <cell r="H32">
            <v>35</v>
          </cell>
          <cell r="I32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80" zoomScaleNormal="80" zoomScaleSheetLayoutView="80" workbookViewId="0">
      <selection sqref="A1:I1"/>
    </sheetView>
  </sheetViews>
  <sheetFormatPr defaultRowHeight="13.5" x14ac:dyDescent="0.15"/>
  <cols>
    <col min="1" max="2" width="8.875" style="46" customWidth="1"/>
    <col min="3" max="4" width="15.625" style="46" customWidth="1"/>
    <col min="5" max="5" width="10.5" style="46" customWidth="1"/>
    <col min="6" max="6" width="6.25" style="46" customWidth="1"/>
    <col min="7" max="8" width="12.5" style="46" customWidth="1"/>
    <col min="9" max="9" width="10.5" style="46" customWidth="1"/>
    <col min="10" max="258" width="9" style="46"/>
    <col min="259" max="265" width="12.375" style="46" customWidth="1"/>
    <col min="266" max="514" width="9" style="46"/>
    <col min="515" max="521" width="12.375" style="46" customWidth="1"/>
    <col min="522" max="770" width="9" style="46"/>
    <col min="771" max="777" width="12.375" style="46" customWidth="1"/>
    <col min="778" max="1026" width="9" style="46"/>
    <col min="1027" max="1033" width="12.375" style="46" customWidth="1"/>
    <col min="1034" max="1282" width="9" style="46"/>
    <col min="1283" max="1289" width="12.375" style="46" customWidth="1"/>
    <col min="1290" max="1538" width="9" style="46"/>
    <col min="1539" max="1545" width="12.375" style="46" customWidth="1"/>
    <col min="1546" max="1794" width="9" style="46"/>
    <col min="1795" max="1801" width="12.375" style="46" customWidth="1"/>
    <col min="1802" max="2050" width="9" style="46"/>
    <col min="2051" max="2057" width="12.375" style="46" customWidth="1"/>
    <col min="2058" max="2306" width="9" style="46"/>
    <col min="2307" max="2313" width="12.375" style="46" customWidth="1"/>
    <col min="2314" max="2562" width="9" style="46"/>
    <col min="2563" max="2569" width="12.375" style="46" customWidth="1"/>
    <col min="2570" max="2818" width="9" style="46"/>
    <col min="2819" max="2825" width="12.375" style="46" customWidth="1"/>
    <col min="2826" max="3074" width="9" style="46"/>
    <col min="3075" max="3081" width="12.375" style="46" customWidth="1"/>
    <col min="3082" max="3330" width="9" style="46"/>
    <col min="3331" max="3337" width="12.375" style="46" customWidth="1"/>
    <col min="3338" max="3586" width="9" style="46"/>
    <col min="3587" max="3593" width="12.375" style="46" customWidth="1"/>
    <col min="3594" max="3842" width="9" style="46"/>
    <col min="3843" max="3849" width="12.375" style="46" customWidth="1"/>
    <col min="3850" max="4098" width="9" style="46"/>
    <col min="4099" max="4105" width="12.375" style="46" customWidth="1"/>
    <col min="4106" max="4354" width="9" style="46"/>
    <col min="4355" max="4361" width="12.375" style="46" customWidth="1"/>
    <col min="4362" max="4610" width="9" style="46"/>
    <col min="4611" max="4617" width="12.375" style="46" customWidth="1"/>
    <col min="4618" max="4866" width="9" style="46"/>
    <col min="4867" max="4873" width="12.375" style="46" customWidth="1"/>
    <col min="4874" max="5122" width="9" style="46"/>
    <col min="5123" max="5129" width="12.375" style="46" customWidth="1"/>
    <col min="5130" max="5378" width="9" style="46"/>
    <col min="5379" max="5385" width="12.375" style="46" customWidth="1"/>
    <col min="5386" max="5634" width="9" style="46"/>
    <col min="5635" max="5641" width="12.375" style="46" customWidth="1"/>
    <col min="5642" max="5890" width="9" style="46"/>
    <col min="5891" max="5897" width="12.375" style="46" customWidth="1"/>
    <col min="5898" max="6146" width="9" style="46"/>
    <col min="6147" max="6153" width="12.375" style="46" customWidth="1"/>
    <col min="6154" max="6402" width="9" style="46"/>
    <col min="6403" max="6409" width="12.375" style="46" customWidth="1"/>
    <col min="6410" max="6658" width="9" style="46"/>
    <col min="6659" max="6665" width="12.375" style="46" customWidth="1"/>
    <col min="6666" max="6914" width="9" style="46"/>
    <col min="6915" max="6921" width="12.375" style="46" customWidth="1"/>
    <col min="6922" max="7170" width="9" style="46"/>
    <col min="7171" max="7177" width="12.375" style="46" customWidth="1"/>
    <col min="7178" max="7426" width="9" style="46"/>
    <col min="7427" max="7433" width="12.375" style="46" customWidth="1"/>
    <col min="7434" max="7682" width="9" style="46"/>
    <col min="7683" max="7689" width="12.375" style="46" customWidth="1"/>
    <col min="7690" max="7938" width="9" style="46"/>
    <col min="7939" max="7945" width="12.375" style="46" customWidth="1"/>
    <col min="7946" max="8194" width="9" style="46"/>
    <col min="8195" max="8201" width="12.375" style="46" customWidth="1"/>
    <col min="8202" max="8450" width="9" style="46"/>
    <col min="8451" max="8457" width="12.375" style="46" customWidth="1"/>
    <col min="8458" max="8706" width="9" style="46"/>
    <col min="8707" max="8713" width="12.375" style="46" customWidth="1"/>
    <col min="8714" max="8962" width="9" style="46"/>
    <col min="8963" max="8969" width="12.375" style="46" customWidth="1"/>
    <col min="8970" max="9218" width="9" style="46"/>
    <col min="9219" max="9225" width="12.375" style="46" customWidth="1"/>
    <col min="9226" max="9474" width="9" style="46"/>
    <col min="9475" max="9481" width="12.375" style="46" customWidth="1"/>
    <col min="9482" max="9730" width="9" style="46"/>
    <col min="9731" max="9737" width="12.375" style="46" customWidth="1"/>
    <col min="9738" max="9986" width="9" style="46"/>
    <col min="9987" max="9993" width="12.375" style="46" customWidth="1"/>
    <col min="9994" max="10242" width="9" style="46"/>
    <col min="10243" max="10249" width="12.375" style="46" customWidth="1"/>
    <col min="10250" max="10498" width="9" style="46"/>
    <col min="10499" max="10505" width="12.375" style="46" customWidth="1"/>
    <col min="10506" max="10754" width="9" style="46"/>
    <col min="10755" max="10761" width="12.375" style="46" customWidth="1"/>
    <col min="10762" max="11010" width="9" style="46"/>
    <col min="11011" max="11017" width="12.375" style="46" customWidth="1"/>
    <col min="11018" max="11266" width="9" style="46"/>
    <col min="11267" max="11273" width="12.375" style="46" customWidth="1"/>
    <col min="11274" max="11522" width="9" style="46"/>
    <col min="11523" max="11529" width="12.375" style="46" customWidth="1"/>
    <col min="11530" max="11778" width="9" style="46"/>
    <col min="11779" max="11785" width="12.375" style="46" customWidth="1"/>
    <col min="11786" max="12034" width="9" style="46"/>
    <col min="12035" max="12041" width="12.375" style="46" customWidth="1"/>
    <col min="12042" max="12290" width="9" style="46"/>
    <col min="12291" max="12297" width="12.375" style="46" customWidth="1"/>
    <col min="12298" max="12546" width="9" style="46"/>
    <col min="12547" max="12553" width="12.375" style="46" customWidth="1"/>
    <col min="12554" max="12802" width="9" style="46"/>
    <col min="12803" max="12809" width="12.375" style="46" customWidth="1"/>
    <col min="12810" max="13058" width="9" style="46"/>
    <col min="13059" max="13065" width="12.375" style="46" customWidth="1"/>
    <col min="13066" max="13314" width="9" style="46"/>
    <col min="13315" max="13321" width="12.375" style="46" customWidth="1"/>
    <col min="13322" max="13570" width="9" style="46"/>
    <col min="13571" max="13577" width="12.375" style="46" customWidth="1"/>
    <col min="13578" max="13826" width="9" style="46"/>
    <col min="13827" max="13833" width="12.375" style="46" customWidth="1"/>
    <col min="13834" max="14082" width="9" style="46"/>
    <col min="14083" max="14089" width="12.375" style="46" customWidth="1"/>
    <col min="14090" max="14338" width="9" style="46"/>
    <col min="14339" max="14345" width="12.375" style="46" customWidth="1"/>
    <col min="14346" max="14594" width="9" style="46"/>
    <col min="14595" max="14601" width="12.375" style="46" customWidth="1"/>
    <col min="14602" max="14850" width="9" style="46"/>
    <col min="14851" max="14857" width="12.375" style="46" customWidth="1"/>
    <col min="14858" max="15106" width="9" style="46"/>
    <col min="15107" max="15113" width="12.375" style="46" customWidth="1"/>
    <col min="15114" max="15362" width="9" style="46"/>
    <col min="15363" max="15369" width="12.375" style="46" customWidth="1"/>
    <col min="15370" max="15618" width="9" style="46"/>
    <col min="15619" max="15625" width="12.375" style="46" customWidth="1"/>
    <col min="15626" max="15874" width="9" style="46"/>
    <col min="15875" max="15881" width="12.375" style="46" customWidth="1"/>
    <col min="15882" max="16130" width="9" style="46"/>
    <col min="16131" max="16137" width="12.375" style="46" customWidth="1"/>
    <col min="16138" max="16384" width="9" style="46"/>
  </cols>
  <sheetData>
    <row r="1" spans="1:9" ht="27" customHeight="1" x14ac:dyDescent="0.15">
      <c r="A1" s="109" t="s">
        <v>82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15">
      <c r="A2" s="110" t="s">
        <v>2</v>
      </c>
      <c r="B2" s="110"/>
      <c r="C2" s="110"/>
      <c r="D2" s="110"/>
      <c r="E2" s="110"/>
      <c r="F2" s="110"/>
      <c r="G2" s="110"/>
      <c r="H2" s="110"/>
      <c r="I2" s="110"/>
    </row>
    <row r="3" spans="1:9" x14ac:dyDescent="0.15">
      <c r="A3" s="111" t="s">
        <v>37</v>
      </c>
      <c r="B3" s="111"/>
      <c r="C3" s="111"/>
      <c r="D3" s="111"/>
      <c r="E3" s="111"/>
      <c r="F3" s="111"/>
      <c r="G3" s="111"/>
      <c r="H3" s="111"/>
      <c r="I3" s="111"/>
    </row>
    <row r="4" spans="1:9" ht="36" customHeight="1" x14ac:dyDescent="0.15">
      <c r="A4" s="112" t="s">
        <v>66</v>
      </c>
      <c r="B4" s="112"/>
      <c r="C4" s="112"/>
      <c r="D4" s="112"/>
      <c r="E4" s="112"/>
      <c r="F4" s="112"/>
      <c r="G4" s="112"/>
      <c r="H4" s="112"/>
      <c r="I4" s="112"/>
    </row>
    <row r="5" spans="1:9" ht="36" customHeight="1" thickBot="1" x14ac:dyDescent="0.2">
      <c r="A5" s="61"/>
      <c r="B5" s="61"/>
      <c r="C5" s="61"/>
      <c r="D5" s="61"/>
      <c r="E5" s="61"/>
      <c r="F5" s="107" t="s">
        <v>67</v>
      </c>
      <c r="G5" s="108"/>
      <c r="H5" s="108"/>
      <c r="I5" s="108"/>
    </row>
    <row r="6" spans="1:9" ht="27.75" customHeight="1" thickBot="1" x14ac:dyDescent="0.2">
      <c r="A6" s="100"/>
      <c r="B6" s="101"/>
      <c r="C6" s="102" t="s">
        <v>30</v>
      </c>
      <c r="D6" s="103"/>
      <c r="E6" s="104"/>
      <c r="F6" s="105" t="s">
        <v>31</v>
      </c>
      <c r="G6" s="103"/>
      <c r="H6" s="103"/>
      <c r="I6" s="106"/>
    </row>
    <row r="7" spans="1:9" ht="41.25" customHeight="1" thickTop="1" thickBot="1" x14ac:dyDescent="0.2">
      <c r="A7" s="84" t="s">
        <v>13</v>
      </c>
      <c r="B7" s="85"/>
      <c r="C7" s="86" t="s">
        <v>45</v>
      </c>
      <c r="D7" s="87"/>
      <c r="E7" s="47" t="s">
        <v>32</v>
      </c>
      <c r="F7" s="51"/>
      <c r="G7" s="88" t="s">
        <v>44</v>
      </c>
      <c r="H7" s="88"/>
      <c r="I7" s="48" t="s">
        <v>32</v>
      </c>
    </row>
    <row r="8" spans="1:9" ht="41.25" customHeight="1" thickTop="1" thickBot="1" x14ac:dyDescent="0.2">
      <c r="A8" s="84" t="s">
        <v>14</v>
      </c>
      <c r="B8" s="85"/>
      <c r="C8" s="86" t="s">
        <v>51</v>
      </c>
      <c r="D8" s="87"/>
      <c r="E8" s="47" t="s">
        <v>32</v>
      </c>
      <c r="F8" s="50"/>
      <c r="G8" s="88" t="s">
        <v>52</v>
      </c>
      <c r="H8" s="88"/>
      <c r="I8" s="48" t="s">
        <v>32</v>
      </c>
    </row>
    <row r="9" spans="1:9" ht="41.25" customHeight="1" thickTop="1" thickBot="1" x14ac:dyDescent="0.2">
      <c r="A9" s="84" t="s">
        <v>15</v>
      </c>
      <c r="B9" s="85"/>
      <c r="C9" s="86" t="s">
        <v>50</v>
      </c>
      <c r="D9" s="87"/>
      <c r="E9" s="47" t="s">
        <v>32</v>
      </c>
      <c r="F9" s="50"/>
      <c r="G9" s="88" t="s">
        <v>47</v>
      </c>
      <c r="H9" s="88"/>
      <c r="I9" s="48" t="s">
        <v>32</v>
      </c>
    </row>
    <row r="10" spans="1:9" ht="41.25" customHeight="1" thickTop="1" thickBot="1" x14ac:dyDescent="0.2">
      <c r="A10" s="89" t="s">
        <v>15</v>
      </c>
      <c r="B10" s="90"/>
      <c r="C10" s="91" t="s">
        <v>46</v>
      </c>
      <c r="D10" s="92"/>
      <c r="E10" s="57" t="s">
        <v>32</v>
      </c>
      <c r="F10" s="58"/>
      <c r="G10" s="93" t="s">
        <v>42</v>
      </c>
      <c r="H10" s="93"/>
      <c r="I10" s="59" t="s">
        <v>32</v>
      </c>
    </row>
    <row r="11" spans="1:9" ht="41.25" customHeight="1" thickBot="1" x14ac:dyDescent="0.2">
      <c r="A11" s="98" t="s">
        <v>34</v>
      </c>
      <c r="B11" s="99"/>
      <c r="C11" s="80" t="s">
        <v>58</v>
      </c>
      <c r="D11" s="81"/>
      <c r="E11" s="56" t="s">
        <v>32</v>
      </c>
      <c r="F11" s="60"/>
      <c r="G11" s="97" t="s">
        <v>58</v>
      </c>
      <c r="H11" s="97"/>
      <c r="I11" s="54" t="s">
        <v>32</v>
      </c>
    </row>
    <row r="12" spans="1:9" ht="41.25" customHeight="1" thickTop="1" thickBot="1" x14ac:dyDescent="0.2">
      <c r="A12" s="84" t="s">
        <v>33</v>
      </c>
      <c r="B12" s="85"/>
      <c r="C12" s="86" t="s">
        <v>52</v>
      </c>
      <c r="D12" s="87"/>
      <c r="E12" s="47" t="s">
        <v>32</v>
      </c>
      <c r="F12" s="50"/>
      <c r="G12" s="88" t="s">
        <v>49</v>
      </c>
      <c r="H12" s="88"/>
      <c r="I12" s="48" t="s">
        <v>32</v>
      </c>
    </row>
    <row r="13" spans="1:9" ht="41.25" customHeight="1" thickTop="1" thickBot="1" x14ac:dyDescent="0.2">
      <c r="A13" s="84" t="s">
        <v>33</v>
      </c>
      <c r="B13" s="85"/>
      <c r="C13" s="86" t="s">
        <v>59</v>
      </c>
      <c r="D13" s="87"/>
      <c r="E13" s="47" t="s">
        <v>32</v>
      </c>
      <c r="F13" s="50"/>
      <c r="G13" s="88" t="s">
        <v>41</v>
      </c>
      <c r="H13" s="88"/>
      <c r="I13" s="48" t="s">
        <v>32</v>
      </c>
    </row>
    <row r="14" spans="1:9" ht="41.25" customHeight="1" thickTop="1" thickBot="1" x14ac:dyDescent="0.2">
      <c r="A14" s="89" t="s">
        <v>33</v>
      </c>
      <c r="B14" s="90"/>
      <c r="C14" s="91" t="s">
        <v>60</v>
      </c>
      <c r="D14" s="92"/>
      <c r="E14" s="57" t="s">
        <v>32</v>
      </c>
      <c r="F14" s="58"/>
      <c r="G14" s="93" t="s">
        <v>43</v>
      </c>
      <c r="H14" s="93"/>
      <c r="I14" s="59" t="s">
        <v>32</v>
      </c>
    </row>
    <row r="15" spans="1:9" ht="41.25" customHeight="1" thickBot="1" x14ac:dyDescent="0.2">
      <c r="A15" s="98" t="s">
        <v>36</v>
      </c>
      <c r="B15" s="99"/>
      <c r="C15" s="80" t="s">
        <v>49</v>
      </c>
      <c r="D15" s="81"/>
      <c r="E15" s="56" t="s">
        <v>32</v>
      </c>
      <c r="F15" s="70" t="s">
        <v>61</v>
      </c>
      <c r="G15" s="97" t="s">
        <v>48</v>
      </c>
      <c r="H15" s="97"/>
      <c r="I15" s="55" t="s">
        <v>32</v>
      </c>
    </row>
    <row r="16" spans="1:9" ht="41.25" customHeight="1" thickTop="1" thickBot="1" x14ac:dyDescent="0.2">
      <c r="A16" s="84" t="s">
        <v>35</v>
      </c>
      <c r="B16" s="85"/>
      <c r="C16" s="86" t="s">
        <v>62</v>
      </c>
      <c r="D16" s="87"/>
      <c r="E16" s="47" t="s">
        <v>32</v>
      </c>
      <c r="F16" s="70" t="s">
        <v>61</v>
      </c>
      <c r="G16" s="88" t="s">
        <v>51</v>
      </c>
      <c r="H16" s="88"/>
      <c r="I16" s="48" t="s">
        <v>32</v>
      </c>
    </row>
    <row r="17" spans="1:9" ht="41.25" customHeight="1" thickTop="1" thickBot="1" x14ac:dyDescent="0.2">
      <c r="A17" s="84" t="s">
        <v>35</v>
      </c>
      <c r="B17" s="85"/>
      <c r="C17" s="86" t="s">
        <v>42</v>
      </c>
      <c r="D17" s="87"/>
      <c r="E17" s="47" t="s">
        <v>32</v>
      </c>
      <c r="F17" s="71" t="s">
        <v>61</v>
      </c>
      <c r="G17" s="96" t="s">
        <v>63</v>
      </c>
      <c r="H17" s="96"/>
      <c r="I17" s="72" t="s">
        <v>32</v>
      </c>
    </row>
    <row r="18" spans="1:9" ht="41.25" customHeight="1" thickTop="1" thickBot="1" x14ac:dyDescent="0.2">
      <c r="A18" s="84" t="s">
        <v>35</v>
      </c>
      <c r="B18" s="85"/>
      <c r="C18" s="86" t="s">
        <v>57</v>
      </c>
      <c r="D18" s="87"/>
      <c r="E18" s="47" t="s">
        <v>32</v>
      </c>
      <c r="F18" s="53"/>
      <c r="G18" s="97"/>
      <c r="H18" s="97"/>
      <c r="I18" s="54"/>
    </row>
    <row r="19" spans="1:9" ht="41.25" customHeight="1" thickTop="1" thickBot="1" x14ac:dyDescent="0.2">
      <c r="A19" s="84" t="s">
        <v>35</v>
      </c>
      <c r="B19" s="85"/>
      <c r="C19" s="86" t="s">
        <v>55</v>
      </c>
      <c r="D19" s="87"/>
      <c r="E19" s="47" t="s">
        <v>32</v>
      </c>
      <c r="F19" s="52"/>
      <c r="G19" s="88"/>
      <c r="H19" s="88"/>
      <c r="I19" s="48"/>
    </row>
    <row r="20" spans="1:9" ht="41.25" customHeight="1" thickTop="1" thickBot="1" x14ac:dyDescent="0.2">
      <c r="A20" s="84" t="s">
        <v>35</v>
      </c>
      <c r="B20" s="85"/>
      <c r="C20" s="86" t="s">
        <v>56</v>
      </c>
      <c r="D20" s="87"/>
      <c r="E20" s="47" t="s">
        <v>32</v>
      </c>
      <c r="F20" s="52"/>
      <c r="G20" s="88"/>
      <c r="H20" s="88"/>
      <c r="I20" s="48"/>
    </row>
    <row r="21" spans="1:9" ht="41.25" customHeight="1" thickTop="1" thickBot="1" x14ac:dyDescent="0.2">
      <c r="A21" s="84" t="s">
        <v>35</v>
      </c>
      <c r="B21" s="85"/>
      <c r="C21" s="86" t="s">
        <v>64</v>
      </c>
      <c r="D21" s="87"/>
      <c r="E21" s="47" t="s">
        <v>32</v>
      </c>
      <c r="F21" s="52"/>
      <c r="G21" s="88"/>
      <c r="H21" s="88"/>
      <c r="I21" s="49"/>
    </row>
    <row r="22" spans="1:9" ht="41.25" customHeight="1" thickTop="1" thickBot="1" x14ac:dyDescent="0.2">
      <c r="A22" s="89" t="s">
        <v>35</v>
      </c>
      <c r="B22" s="90"/>
      <c r="C22" s="91" t="s">
        <v>65</v>
      </c>
      <c r="D22" s="92"/>
      <c r="E22" s="57" t="s">
        <v>32</v>
      </c>
      <c r="F22" s="58"/>
      <c r="G22" s="93"/>
      <c r="H22" s="93"/>
      <c r="I22" s="59"/>
    </row>
    <row r="23" spans="1:9" ht="41.25" customHeight="1" thickBot="1" x14ac:dyDescent="0.2">
      <c r="A23" s="78" t="s">
        <v>61</v>
      </c>
      <c r="B23" s="79"/>
      <c r="C23" s="80" t="s">
        <v>40</v>
      </c>
      <c r="D23" s="81"/>
      <c r="E23" s="56" t="s">
        <v>32</v>
      </c>
      <c r="F23" s="94"/>
      <c r="G23" s="95"/>
      <c r="H23" s="95"/>
      <c r="I23" s="54"/>
    </row>
    <row r="24" spans="1:9" ht="41.25" customHeight="1" thickTop="1" thickBot="1" x14ac:dyDescent="0.2">
      <c r="A24" s="78" t="s">
        <v>61</v>
      </c>
      <c r="B24" s="79"/>
      <c r="C24" s="80" t="s">
        <v>54</v>
      </c>
      <c r="D24" s="81"/>
      <c r="E24" s="56" t="s">
        <v>32</v>
      </c>
      <c r="F24" s="82"/>
      <c r="G24" s="83"/>
      <c r="H24" s="83"/>
      <c r="I24" s="54"/>
    </row>
    <row r="25" spans="1:9" ht="41.25" customHeight="1" thickTop="1" thickBot="1" x14ac:dyDescent="0.2">
      <c r="A25" s="78" t="s">
        <v>61</v>
      </c>
      <c r="B25" s="79"/>
      <c r="C25" s="80" t="s">
        <v>53</v>
      </c>
      <c r="D25" s="81"/>
      <c r="E25" s="56" t="s">
        <v>32</v>
      </c>
      <c r="F25" s="82"/>
      <c r="G25" s="83"/>
      <c r="H25" s="83"/>
      <c r="I25" s="54"/>
    </row>
    <row r="26" spans="1:9" ht="14.25" thickTop="1" x14ac:dyDescent="0.15"/>
  </sheetData>
  <mergeCells count="65">
    <mergeCell ref="A6:B6"/>
    <mergeCell ref="C6:E6"/>
    <mergeCell ref="F6:I6"/>
    <mergeCell ref="F5:I5"/>
    <mergeCell ref="A1:I1"/>
    <mergeCell ref="A2:I2"/>
    <mergeCell ref="A3:I3"/>
    <mergeCell ref="A4:I4"/>
    <mergeCell ref="A7:B7"/>
    <mergeCell ref="C7:D7"/>
    <mergeCell ref="G7:H7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2:B12"/>
    <mergeCell ref="C12:D12"/>
    <mergeCell ref="G12:H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B19"/>
    <mergeCell ref="C19:D19"/>
    <mergeCell ref="G19:H19"/>
    <mergeCell ref="A20:B20"/>
    <mergeCell ref="C20:D20"/>
    <mergeCell ref="G20:H20"/>
    <mergeCell ref="A25:B25"/>
    <mergeCell ref="C25:D25"/>
    <mergeCell ref="F25:H25"/>
    <mergeCell ref="A21:B21"/>
    <mergeCell ref="C21:D21"/>
    <mergeCell ref="G21:H21"/>
    <mergeCell ref="A22:B22"/>
    <mergeCell ref="C22:D22"/>
    <mergeCell ref="G22:H22"/>
    <mergeCell ref="A23:B23"/>
    <mergeCell ref="C23:D23"/>
    <mergeCell ref="F23:H23"/>
    <mergeCell ref="A24:B24"/>
    <mergeCell ref="C24:D24"/>
    <mergeCell ref="F24:H24"/>
  </mergeCells>
  <phoneticPr fontId="3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N68"/>
  <sheetViews>
    <sheetView zoomScale="80" zoomScaleNormal="80" zoomScaleSheetLayoutView="86" workbookViewId="0">
      <selection sqref="A1:I1"/>
    </sheetView>
  </sheetViews>
  <sheetFormatPr defaultRowHeight="13.5" x14ac:dyDescent="0.15"/>
  <cols>
    <col min="1" max="1" width="8" style="1" customWidth="1"/>
    <col min="2" max="9" width="11" style="1" customWidth="1"/>
    <col min="10" max="10" width="3" style="1" customWidth="1"/>
    <col min="11" max="16384" width="9" style="1"/>
  </cols>
  <sheetData>
    <row r="1" spans="1:9" ht="28.5" x14ac:dyDescent="0.15">
      <c r="A1" s="116" t="s">
        <v>68</v>
      </c>
      <c r="B1" s="116"/>
      <c r="C1" s="116"/>
      <c r="D1" s="119" t="s">
        <v>1</v>
      </c>
      <c r="E1" s="119"/>
      <c r="F1" s="119"/>
      <c r="G1" s="119"/>
      <c r="H1" s="119"/>
      <c r="I1" s="119"/>
    </row>
    <row r="2" spans="1:9" x14ac:dyDescent="0.15">
      <c r="A2" s="110" t="s">
        <v>2</v>
      </c>
      <c r="B2" s="110"/>
      <c r="C2" s="110"/>
      <c r="D2" s="110"/>
      <c r="E2" s="110"/>
      <c r="F2" s="110"/>
      <c r="G2" s="110"/>
      <c r="H2" s="110"/>
      <c r="I2" s="110"/>
    </row>
    <row r="3" spans="1:9" x14ac:dyDescent="0.15">
      <c r="A3" s="120" t="s">
        <v>3</v>
      </c>
      <c r="B3" s="120"/>
      <c r="C3" s="120"/>
      <c r="D3" s="120"/>
      <c r="E3" s="120"/>
      <c r="F3" s="120"/>
      <c r="G3" s="120"/>
      <c r="H3" s="120"/>
      <c r="I3" s="120"/>
    </row>
    <row r="4" spans="1:9" ht="28.5" x14ac:dyDescent="0.15">
      <c r="A4" s="121" t="s">
        <v>69</v>
      </c>
      <c r="B4" s="121"/>
      <c r="C4" s="121"/>
      <c r="D4" s="121"/>
      <c r="E4" s="121"/>
      <c r="F4" s="121"/>
      <c r="G4" s="121"/>
      <c r="H4" s="121"/>
      <c r="I4" s="121"/>
    </row>
    <row r="5" spans="1:9" ht="19.5" thickBot="1" x14ac:dyDescent="0.2">
      <c r="A5" s="2"/>
      <c r="B5" s="3" t="s">
        <v>5</v>
      </c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</row>
    <row r="6" spans="1:9" ht="14.25" customHeight="1" thickTop="1" x14ac:dyDescent="0.15">
      <c r="A6" s="122" t="s">
        <v>13</v>
      </c>
      <c r="B6" s="7"/>
      <c r="C6" s="7"/>
      <c r="D6" s="8"/>
      <c r="E6" s="8"/>
      <c r="F6" s="8"/>
      <c r="G6" s="8"/>
      <c r="H6" s="8"/>
      <c r="I6" s="8"/>
    </row>
    <row r="7" spans="1:9" ht="22.5" customHeight="1" x14ac:dyDescent="0.15">
      <c r="A7" s="113"/>
      <c r="B7" s="9" t="str">
        <f>VLOOKUP([2]男子ダミー!B7,[2]個人入力!$A$4:$AO$19,[2]男子ダミー!B$54,0)</f>
        <v>西山倖生</v>
      </c>
      <c r="C7" s="9" t="str">
        <f>VLOOKUP([2]男子ダミー!C7,[2]個人入力!$A$4:$AO$19,[2]男子ダミー!C$54,0)</f>
        <v>久保龍之介</v>
      </c>
      <c r="D7" s="10" t="str">
        <f>VLOOKUP([2]男子ダミー!D7,[2]個人入力!$A$4:$AO$19,[2]男子ダミー!D$54,0)</f>
        <v>鈴木龍馬</v>
      </c>
      <c r="E7" s="10" t="str">
        <f>VLOOKUP([2]男子ダミー!E7,[2]個人入力!$A$4:$AO$19,[2]男子ダミー!E$54,0)</f>
        <v>宇野澤秀仁</v>
      </c>
      <c r="F7" s="10" t="str">
        <f>VLOOKUP([2]男子ダミー!F7,[2]個人入力!$A$4:$AO$19,[2]男子ダミー!F$54,0)</f>
        <v>小泉孝介</v>
      </c>
      <c r="G7" s="10" t="str">
        <f>VLOOKUP([2]男子ダミー!G7,[2]個人入力!$A$4:$AO$19,[2]男子ダミー!G$54,0)</f>
        <v>金子竜士</v>
      </c>
      <c r="H7" s="10" t="str">
        <f>VLOOKUP([2]男子ダミー!H7,[2]個人入力!$A$4:$AO$19,[2]男子ダミー!H$54,0)</f>
        <v>小田優雅</v>
      </c>
      <c r="I7" s="10" t="str">
        <f>VLOOKUP([2]男子ダミー!I7,[2]個人入力!$A$4:$AO$19,[2]男子ダミー!I$54,0)</f>
        <v>山田海成</v>
      </c>
    </row>
    <row r="8" spans="1:9" ht="13.5" customHeight="1" x14ac:dyDescent="0.15">
      <c r="A8" s="113"/>
      <c r="B8" s="11" t="str">
        <f>VLOOKUP([2]男子ダミー!B7,[2]個人入力!$A$4:$AO$19,[2]男子ダミー!B$55,0)</f>
        <v>桐蔭学園</v>
      </c>
      <c r="C8" s="11" t="str">
        <f>VLOOKUP([2]男子ダミー!C7,[2]個人入力!$A$4:$AO$19,[2]男子ダミー!C$55,0)</f>
        <v>もえぎ野</v>
      </c>
      <c r="D8" s="12" t="str">
        <f>VLOOKUP([2]男子ダミー!D7,[2]個人入力!$A$4:$AO$19,[2]男子ダミー!D$55,0)</f>
        <v>下瀬谷</v>
      </c>
      <c r="E8" s="12" t="str">
        <f>VLOOKUP([2]男子ダミー!E7,[2]個人入力!$A$4:$AO$19,[2]男子ダミー!E$55,0)</f>
        <v>六角橋</v>
      </c>
      <c r="F8" s="12" t="str">
        <f>VLOOKUP([2]男子ダミー!F7,[2]個人入力!$A$4:$AO$19,[2]男子ダミー!F$55,0)</f>
        <v>六角橋</v>
      </c>
      <c r="G8" s="12" t="str">
        <f>VLOOKUP([2]男子ダミー!G7,[2]個人入力!$A$4:$AO$19,[2]男子ダミー!G$55,0)</f>
        <v>六角橋</v>
      </c>
      <c r="H8" s="12" t="str">
        <f>VLOOKUP([2]男子ダミー!H7,[2]個人入力!$A$4:$AO$19,[2]男子ダミー!H$55,0)</f>
        <v>六角橋</v>
      </c>
      <c r="I8" s="12" t="str">
        <f>VLOOKUP([2]男子ダミー!I7,[2]個人入力!$A$4:$AO$19,[2]男子ダミー!I$55,0)</f>
        <v>日吉台</v>
      </c>
    </row>
    <row r="9" spans="1:9" ht="13.5" customHeight="1" x14ac:dyDescent="0.15">
      <c r="A9" s="113" t="s">
        <v>14</v>
      </c>
      <c r="B9" s="13"/>
      <c r="C9" s="13"/>
      <c r="D9" s="14"/>
      <c r="E9" s="14"/>
      <c r="F9" s="14"/>
      <c r="G9" s="14"/>
      <c r="H9" s="14"/>
      <c r="I9" s="14"/>
    </row>
    <row r="10" spans="1:9" ht="22.5" customHeight="1" x14ac:dyDescent="0.15">
      <c r="A10" s="113" t="s">
        <v>14</v>
      </c>
      <c r="B10" s="9" t="str">
        <f>VLOOKUP([2]男子ダミー!B10,[2]個人入力!$A$4:$AO$19,[2]男子ダミー!B$54,0)</f>
        <v>大森雷刀</v>
      </c>
      <c r="C10" s="9" t="str">
        <f>VLOOKUP([2]男子ダミー!C10,[2]個人入力!$A$4:$AO$19,[2]男子ダミー!C$54,0)</f>
        <v>舟橋慈温</v>
      </c>
      <c r="D10" s="10" t="str">
        <f>VLOOKUP([2]男子ダミー!D10,[2]個人入力!$A$4:$AO$19,[2]男子ダミー!D$54,0)</f>
        <v>朝飛太陽</v>
      </c>
      <c r="E10" s="10" t="str">
        <f>VLOOKUP([2]男子ダミー!E10,[2]個人入力!$A$4:$AO$19,[2]男子ダミー!E$54,0)</f>
        <v>松田耀介</v>
      </c>
      <c r="F10" s="10" t="str">
        <f>VLOOKUP([2]男子ダミー!F10,[2]個人入力!$A$4:$AO$19,[2]男子ダミー!F$54,0)</f>
        <v>大島創達</v>
      </c>
      <c r="G10" s="10" t="str">
        <f>VLOOKUP([2]男子ダミー!G10,[2]個人入力!$A$4:$AO$19,[2]男子ダミー!G$54,0)</f>
        <v>波多野天</v>
      </c>
      <c r="H10" s="10" t="str">
        <f>VLOOKUP([2]男子ダミー!H10,[2]個人入力!$A$4:$AO$19,[2]男子ダミー!H$54,0)</f>
        <v>今城拓己</v>
      </c>
      <c r="I10" s="10" t="str">
        <f>VLOOKUP([2]男子ダミー!I10,[2]個人入力!$A$4:$AO$19,[2]男子ダミー!I$54,0)</f>
        <v>杉山晃一</v>
      </c>
    </row>
    <row r="11" spans="1:9" ht="13.5" customHeight="1" x14ac:dyDescent="0.15">
      <c r="A11" s="113"/>
      <c r="B11" s="15" t="str">
        <f>VLOOKUP([2]男子ダミー!B10,[2]個人入力!$A$4:$AO$19,[2]男子ダミー!B$55,0)</f>
        <v>矢向</v>
      </c>
      <c r="C11" s="11" t="str">
        <f>VLOOKUP([2]男子ダミー!C10,[2]個人入力!$A$4:$AO$19,[2]男子ダミー!C$55,0)</f>
        <v>飯島</v>
      </c>
      <c r="D11" s="12" t="str">
        <f>VLOOKUP([2]男子ダミー!D10,[2]個人入力!$A$4:$AO$19,[2]男子ダミー!D$55,0)</f>
        <v>六角橋</v>
      </c>
      <c r="E11" s="12" t="str">
        <f>VLOOKUP([2]男子ダミー!E10,[2]個人入力!$A$4:$AO$19,[2]男子ダミー!E$55,0)</f>
        <v>六角橋</v>
      </c>
      <c r="F11" s="12" t="str">
        <f>VLOOKUP([2]男子ダミー!F10,[2]個人入力!$A$4:$AO$19,[2]男子ダミー!F$55,0)</f>
        <v>日吉台</v>
      </c>
      <c r="G11" s="12" t="str">
        <f>VLOOKUP([2]男子ダミー!G10,[2]個人入力!$A$4:$AO$19,[2]男子ダミー!G$55,0)</f>
        <v>日吉台</v>
      </c>
      <c r="H11" s="12" t="str">
        <f>VLOOKUP([2]男子ダミー!H10,[2]個人入力!$A$4:$AO$19,[2]男子ダミー!H$55,0)</f>
        <v>港南</v>
      </c>
      <c r="I11" s="12" t="str">
        <f>VLOOKUP([2]男子ダミー!I10,[2]個人入力!$A$4:$AO$19,[2]男子ダミー!I$55,0)</f>
        <v>藤の木</v>
      </c>
    </row>
    <row r="12" spans="1:9" ht="13.5" customHeight="1" x14ac:dyDescent="0.15">
      <c r="A12" s="113" t="s">
        <v>15</v>
      </c>
      <c r="B12" s="16"/>
      <c r="C12" s="13"/>
      <c r="D12" s="14"/>
      <c r="E12" s="14"/>
      <c r="F12" s="14"/>
      <c r="G12" s="14"/>
      <c r="H12" s="14"/>
      <c r="I12" s="14"/>
    </row>
    <row r="13" spans="1:9" ht="22.5" customHeight="1" x14ac:dyDescent="0.15">
      <c r="A13" s="113" t="s">
        <v>15</v>
      </c>
      <c r="B13" s="17" t="str">
        <f>VLOOKUP([2]男子ダミー!B13,[2]個人入力!$A$4:$AO$19,[2]男子ダミー!B$54,0)</f>
        <v>水野遥人</v>
      </c>
      <c r="C13" s="9" t="str">
        <f>VLOOKUP([2]男子ダミー!C13,[2]個人入力!$A$4:$AO$19,[2]男子ダミー!C$54,0)</f>
        <v>小山内奏汰</v>
      </c>
      <c r="D13" s="10" t="str">
        <f>VLOOKUP([2]男子ダミー!D13,[2]個人入力!$A$4:$AO$19,[2]男子ダミー!D$54,0)</f>
        <v>小島慎ノ介</v>
      </c>
      <c r="E13" s="10" t="str">
        <f>VLOOKUP([2]男子ダミー!E13,[2]個人入力!$A$4:$AO$19,[2]男子ダミー!E$54,0)</f>
        <v>五十嵐丈</v>
      </c>
      <c r="F13" s="10" t="str">
        <f>VLOOKUP([2]男子ダミー!F13,[2]個人入力!$A$4:$AO$19,[2]男子ダミー!F$54,0)</f>
        <v>樋田心吾</v>
      </c>
      <c r="G13" s="10" t="str">
        <f>VLOOKUP([2]男子ダミー!G13,[2]個人入力!$A$4:$AO$19,[2]男子ダミー!G$54,0)</f>
        <v>大石雄郎</v>
      </c>
      <c r="H13" s="10" t="str">
        <f>VLOOKUP([2]男子ダミー!H13,[2]個人入力!$A$4:$AO$19,[2]男子ダミー!H$54,0)</f>
        <v>岡本龍二</v>
      </c>
      <c r="I13" s="10" t="str">
        <f>VLOOKUP([2]男子ダミー!I13,[2]個人入力!$A$4:$AO$19,[2]男子ダミー!I$54,0)</f>
        <v>安中訓久</v>
      </c>
    </row>
    <row r="14" spans="1:9" ht="13.5" customHeight="1" x14ac:dyDescent="0.15">
      <c r="A14" s="113"/>
      <c r="B14" s="18" t="str">
        <f>VLOOKUP([2]男子ダミー!B13,[2]個人入力!$A$4:$AO$19,[2]男子ダミー!B$55,0)</f>
        <v>保土ケ谷</v>
      </c>
      <c r="C14" s="11" t="str">
        <f>VLOOKUP([2]男子ダミー!C13,[2]個人入力!$A$4:$AO$19,[2]男子ダミー!C$55,0)</f>
        <v>樽町</v>
      </c>
      <c r="D14" s="12" t="str">
        <f>VLOOKUP([2]男子ダミー!D13,[2]個人入力!$A$4:$AO$19,[2]男子ダミー!D$55,0)</f>
        <v>南戸塚</v>
      </c>
      <c r="E14" s="12" t="str">
        <f>VLOOKUP([2]男子ダミー!E13,[2]個人入力!$A$4:$AO$19,[2]男子ダミー!E$55,0)</f>
        <v>大正</v>
      </c>
      <c r="F14" s="12" t="str">
        <f>VLOOKUP([2]男子ダミー!F13,[2]個人入力!$A$4:$AO$19,[2]男子ダミー!F$55,0)</f>
        <v>鴨居</v>
      </c>
      <c r="G14" s="12" t="str">
        <f>VLOOKUP([2]男子ダミー!G13,[2]個人入力!$A$4:$AO$19,[2]男子ダミー!G$55,0)</f>
        <v>西</v>
      </c>
      <c r="H14" s="12" t="str">
        <f>VLOOKUP([2]男子ダミー!H13,[2]個人入力!$A$4:$AO$19,[2]男子ダミー!H$55,0)</f>
        <v>藤の木</v>
      </c>
      <c r="I14" s="12" t="str">
        <f>VLOOKUP([2]男子ダミー!I13,[2]個人入力!$A$4:$AO$19,[2]男子ダミー!I$55,0)</f>
        <v>寺尾</v>
      </c>
    </row>
    <row r="15" spans="1:9" ht="13.5" customHeight="1" x14ac:dyDescent="0.15">
      <c r="A15" s="113" t="s">
        <v>15</v>
      </c>
      <c r="B15" s="19"/>
      <c r="C15" s="13"/>
      <c r="D15" s="14"/>
      <c r="E15" s="14"/>
      <c r="F15" s="14"/>
      <c r="G15" s="14"/>
      <c r="H15" s="14"/>
      <c r="I15" s="14"/>
    </row>
    <row r="16" spans="1:9" ht="22.5" customHeight="1" x14ac:dyDescent="0.15">
      <c r="A16" s="113" t="s">
        <v>15</v>
      </c>
      <c r="B16" s="17" t="str">
        <f>VLOOKUP([2]男子ダミー!B16,[2]個人入力!$A$4:$AO$19,[2]男子ダミー!B$54,0)</f>
        <v>内田翔王</v>
      </c>
      <c r="C16" s="9" t="str">
        <f>VLOOKUP([2]男子ダミー!C16,[2]個人入力!$A$4:$AO$19,[2]男子ダミー!C$54,0)</f>
        <v>西郷孝基</v>
      </c>
      <c r="D16" s="10" t="str">
        <f>VLOOKUP([2]男子ダミー!D16,[2]個人入力!$A$4:$AO$19,[2]男子ダミー!D$54,0)</f>
        <v>武田翔大亮</v>
      </c>
      <c r="E16" s="10" t="str">
        <f>VLOOKUP([2]男子ダミー!E16,[2]個人入力!$A$4:$AO$19,[2]男子ダミー!E$54,0)</f>
        <v>飯塚康太</v>
      </c>
      <c r="F16" s="10" t="str">
        <f>VLOOKUP([2]男子ダミー!F16,[2]個人入力!$A$4:$AO$19,[2]男子ダミー!F$54,0)</f>
        <v>氏家泰河</v>
      </c>
      <c r="G16" s="10" t="str">
        <f>VLOOKUP([2]男子ダミー!G16,[2]個人入力!$A$4:$AO$19,[2]男子ダミー!G$54,0)</f>
        <v>前堂流成</v>
      </c>
      <c r="H16" s="10" t="str">
        <f>VLOOKUP([2]男子ダミー!H16,[2]個人入力!$A$4:$AO$19,[2]男子ダミー!H$54,0)</f>
        <v>川人洸太</v>
      </c>
      <c r="I16" s="10" t="str">
        <f>VLOOKUP([2]男子ダミー!I16,[2]個人入力!$A$4:$AO$19,[2]男子ダミー!I$54,0)</f>
        <v>廣瀨智史</v>
      </c>
    </row>
    <row r="17" spans="1:9" ht="14.25" customHeight="1" thickBot="1" x14ac:dyDescent="0.2">
      <c r="A17" s="117"/>
      <c r="B17" s="20" t="str">
        <f>VLOOKUP([2]男子ダミー!B16,[2]個人入力!$A$4:$AO$19,[2]男子ダミー!B$55,0)</f>
        <v>岡津</v>
      </c>
      <c r="C17" s="15" t="str">
        <f>VLOOKUP([2]男子ダミー!C16,[2]個人入力!$A$4:$AO$19,[2]男子ダミー!C$55,0)</f>
        <v>大綱</v>
      </c>
      <c r="D17" s="21" t="str">
        <f>VLOOKUP([2]男子ダミー!D16,[2]個人入力!$A$4:$AO$19,[2]男子ダミー!D$55,0)</f>
        <v>谷本</v>
      </c>
      <c r="E17" s="21" t="str">
        <f>VLOOKUP([2]男子ダミー!E16,[2]個人入力!$A$4:$AO$19,[2]男子ダミー!E$55,0)</f>
        <v>六角橋</v>
      </c>
      <c r="F17" s="21" t="str">
        <f>VLOOKUP([2]男子ダミー!F16,[2]個人入力!$A$4:$AO$19,[2]男子ダミー!F$55,0)</f>
        <v>あざみ野</v>
      </c>
      <c r="G17" s="21" t="str">
        <f>VLOOKUP([2]男子ダミー!G16,[2]個人入力!$A$4:$AO$19,[2]男子ダミー!G$55,0)</f>
        <v>末吉</v>
      </c>
      <c r="H17" s="21" t="str">
        <f>VLOOKUP([2]男子ダミー!H16,[2]個人入力!$A$4:$AO$19,[2]男子ダミー!H$55,0)</f>
        <v>鶴ケ峯</v>
      </c>
      <c r="I17" s="21" t="str">
        <f>VLOOKUP([2]男子ダミー!I16,[2]個人入力!$A$4:$AO$19,[2]男子ダミー!I$55,0)</f>
        <v>港南</v>
      </c>
    </row>
    <row r="18" spans="1:9" ht="13.5" customHeight="1" x14ac:dyDescent="0.15">
      <c r="A18" s="118" t="s">
        <v>16</v>
      </c>
      <c r="B18" s="22"/>
      <c r="C18" s="23"/>
      <c r="D18" s="24"/>
      <c r="E18" s="24"/>
      <c r="F18" s="24"/>
      <c r="G18" s="24"/>
      <c r="H18" s="24"/>
      <c r="I18" s="24"/>
    </row>
    <row r="19" spans="1:9" ht="22.5" customHeight="1" x14ac:dyDescent="0.15">
      <c r="A19" s="113" t="s">
        <v>16</v>
      </c>
      <c r="B19" s="9" t="str">
        <f>VLOOKUP([2]男子ダミー!B19,[2]個人入力!$A$4:$AO$19,[2]男子ダミー!B$54,0)</f>
        <v>坂田徹一</v>
      </c>
      <c r="C19" s="9" t="str">
        <f>VLOOKUP([2]男子ダミー!C19,[2]個人入力!$A$4:$AO$19,[2]男子ダミー!C$54,0)</f>
        <v>井口栄</v>
      </c>
      <c r="D19" s="10" t="str">
        <f>VLOOKUP([2]男子ダミー!D19,[2]個人入力!$A$4:$AO$19,[2]男子ダミー!D$54,0)</f>
        <v>氏家真慧</v>
      </c>
      <c r="E19" s="10" t="str">
        <f>VLOOKUP([2]男子ダミー!E19,[2]個人入力!$A$4:$AO$19,[2]男子ダミー!E$54,0)</f>
        <v>藤田文弥</v>
      </c>
      <c r="F19" s="10" t="str">
        <f>VLOOKUP([2]男子ダミー!F19,[2]個人入力!$A$4:$AO$19,[2]男子ダミー!F$54,0)</f>
        <v>菅原波輝</v>
      </c>
      <c r="G19" s="10" t="str">
        <f>VLOOKUP([2]男子ダミー!G19,[2]個人入力!$A$4:$AO$19,[2]男子ダミー!G$54,0)</f>
        <v>中江田友太</v>
      </c>
      <c r="H19" s="10" t="str">
        <f>VLOOKUP([2]男子ダミー!H19,[2]個人入力!$A$4:$AO$19,[2]男子ダミー!H$54,0)</f>
        <v>江口凪海</v>
      </c>
      <c r="I19" s="10" t="str">
        <f>VLOOKUP([2]男子ダミー!I19,[2]個人入力!$A$4:$AO$19,[2]男子ダミー!I$54,0)</f>
        <v>上村雄貴</v>
      </c>
    </row>
    <row r="20" spans="1:9" ht="13.5" customHeight="1" x14ac:dyDescent="0.15">
      <c r="A20" s="113"/>
      <c r="B20" s="11" t="str">
        <f>VLOOKUP([2]男子ダミー!B19,[2]個人入力!$A$4:$AO$19,[2]男子ダミー!B$55,0)</f>
        <v>領家</v>
      </c>
      <c r="C20" s="11" t="str">
        <f>VLOOKUP([2]男子ダミー!C19,[2]個人入力!$A$4:$AO$19,[2]男子ダミー!C$55,0)</f>
        <v>六角橋</v>
      </c>
      <c r="D20" s="12" t="str">
        <f>VLOOKUP([2]男子ダミー!D19,[2]個人入力!$A$4:$AO$19,[2]男子ダミー!D$55,0)</f>
        <v>日本大学</v>
      </c>
      <c r="E20" s="12" t="str">
        <f>VLOOKUP([2]男子ダミー!E19,[2]個人入力!$A$4:$AO$19,[2]男子ダミー!E$55,0)</f>
        <v>六角橋</v>
      </c>
      <c r="F20" s="12" t="str">
        <f>VLOOKUP([2]男子ダミー!F19,[2]個人入力!$A$4:$AO$19,[2]男子ダミー!F$55,0)</f>
        <v>瀬谷</v>
      </c>
      <c r="G20" s="12" t="str">
        <f>VLOOKUP([2]男子ダミー!G19,[2]個人入力!$A$4:$AO$19,[2]男子ダミー!G$55,0)</f>
        <v>日吉台</v>
      </c>
      <c r="H20" s="12" t="str">
        <f>VLOOKUP([2]男子ダミー!H19,[2]個人入力!$A$4:$AO$19,[2]男子ダミー!H$55,0)</f>
        <v>西</v>
      </c>
      <c r="I20" s="12" t="str">
        <f>VLOOKUP([2]男子ダミー!I19,[2]個人入力!$A$4:$AO$19,[2]男子ダミー!I$55,0)</f>
        <v>南戸塚</v>
      </c>
    </row>
    <row r="21" spans="1:9" ht="13.5" customHeight="1" x14ac:dyDescent="0.15">
      <c r="A21" s="113" t="s">
        <v>16</v>
      </c>
      <c r="B21" s="13"/>
      <c r="C21" s="13"/>
      <c r="D21" s="14"/>
      <c r="E21" s="14"/>
      <c r="F21" s="14"/>
      <c r="G21" s="14"/>
      <c r="H21" s="14"/>
      <c r="I21" s="14"/>
    </row>
    <row r="22" spans="1:9" ht="22.5" customHeight="1" x14ac:dyDescent="0.15">
      <c r="A22" s="113" t="s">
        <v>16</v>
      </c>
      <c r="B22" s="9" t="str">
        <f>VLOOKUP([2]男子ダミー!B22,[2]個人入力!$A$4:$AO$19,[2]男子ダミー!B$54,0)</f>
        <v>森慎乃介</v>
      </c>
      <c r="C22" s="9" t="str">
        <f>VLOOKUP([2]男子ダミー!C22,[2]個人入力!$A$4:$AO$19,[2]男子ダミー!C$54,0)</f>
        <v>鎌田真太郎</v>
      </c>
      <c r="D22" s="10" t="str">
        <f>VLOOKUP([2]男子ダミー!D22,[2]個人入力!$A$4:$AO$19,[2]男子ダミー!D$54,0)</f>
        <v>黒屋晃成</v>
      </c>
      <c r="E22" s="10" t="str">
        <f>VLOOKUP([2]男子ダミー!E22,[2]個人入力!$A$4:$AO$19,[2]男子ダミー!E$54,0)</f>
        <v>西本壮希</v>
      </c>
      <c r="F22" s="10" t="str">
        <f>VLOOKUP([2]男子ダミー!F22,[2]個人入力!$A$4:$AO$19,[2]男子ダミー!F$54,0)</f>
        <v>大平敏也</v>
      </c>
      <c r="G22" s="10" t="str">
        <f>VLOOKUP([2]男子ダミー!G22,[2]個人入力!$A$4:$AO$19,[2]男子ダミー!G$54,0)</f>
        <v>今井公平</v>
      </c>
      <c r="H22" s="10" t="str">
        <f>VLOOKUP([2]男子ダミー!H22,[2]個人入力!$A$4:$AO$19,[2]男子ダミー!H$54,0)</f>
        <v>大竹伸次</v>
      </c>
      <c r="I22" s="10" t="str">
        <f>VLOOKUP([2]男子ダミー!I22,[2]個人入力!$A$4:$AO$19,[2]男子ダミー!I$54,0)</f>
        <v>渥美陸斗</v>
      </c>
    </row>
    <row r="23" spans="1:9" ht="13.5" customHeight="1" x14ac:dyDescent="0.15">
      <c r="A23" s="113"/>
      <c r="B23" s="15" t="str">
        <f>VLOOKUP([2]男子ダミー!B22,[2]個人入力!$A$4:$AO$19,[2]男子ダミー!B$55,0)</f>
        <v>桐蔭学園</v>
      </c>
      <c r="C23" s="11" t="str">
        <f>VLOOKUP([2]男子ダミー!C22,[2]個人入力!$A$4:$AO$19,[2]男子ダミー!C$55,0)</f>
        <v>南</v>
      </c>
      <c r="D23" s="12" t="str">
        <f>VLOOKUP([2]男子ダミー!D22,[2]個人入力!$A$4:$AO$19,[2]男子ダミー!D$55,0)</f>
        <v>寺尾</v>
      </c>
      <c r="E23" s="12" t="str">
        <f>VLOOKUP([2]男子ダミー!E22,[2]個人入力!$A$4:$AO$19,[2]男子ダミー!E$55,0)</f>
        <v>六角橋</v>
      </c>
      <c r="F23" s="12" t="str">
        <f>VLOOKUP([2]男子ダミー!F22,[2]個人入力!$A$4:$AO$19,[2]男子ダミー!F$55,0)</f>
        <v>浅野</v>
      </c>
      <c r="G23" s="12" t="str">
        <f>VLOOKUP([2]男子ダミー!G22,[2]個人入力!$A$4:$AO$19,[2]男子ダミー!G$55,0)</f>
        <v>桐蔭学園</v>
      </c>
      <c r="H23" s="12" t="str">
        <f>VLOOKUP([2]男子ダミー!H22,[2]個人入力!$A$4:$AO$19,[2]男子ダミー!H$55,0)</f>
        <v>潮田</v>
      </c>
      <c r="I23" s="12" t="str">
        <f>VLOOKUP([2]男子ダミー!I22,[2]個人入力!$A$4:$AO$19,[2]男子ダミー!I$55,0)</f>
        <v>市場</v>
      </c>
    </row>
    <row r="24" spans="1:9" ht="13.5" customHeight="1" x14ac:dyDescent="0.15">
      <c r="A24" s="113" t="s">
        <v>16</v>
      </c>
      <c r="B24" s="16"/>
      <c r="C24" s="13"/>
      <c r="D24" s="14"/>
      <c r="E24" s="14"/>
      <c r="F24" s="14"/>
      <c r="G24" s="14"/>
      <c r="H24" s="14"/>
      <c r="I24" s="14"/>
    </row>
    <row r="25" spans="1:9" ht="22.5" customHeight="1" x14ac:dyDescent="0.15">
      <c r="A25" s="113" t="s">
        <v>16</v>
      </c>
      <c r="B25" s="17" t="str">
        <f>VLOOKUP([2]男子ダミー!B25,[2]個人入力!$A$4:$AO$19,[2]男子ダミー!B$54,0)</f>
        <v>金井平良</v>
      </c>
      <c r="C25" s="9" t="str">
        <f>VLOOKUP([2]男子ダミー!C25,[2]個人入力!$A$4:$AO$19,[2]男子ダミー!C$54,0)</f>
        <v>伊藤冬馬</v>
      </c>
      <c r="D25" s="10" t="str">
        <f>VLOOKUP([2]男子ダミー!D25,[2]個人入力!$A$4:$AO$19,[2]男子ダミー!D$54,0)</f>
        <v>志村祐太郎</v>
      </c>
      <c r="E25" s="10" t="str">
        <f>VLOOKUP([2]男子ダミー!E25,[2]個人入力!$A$4:$AO$19,[2]男子ダミー!E$54,0)</f>
        <v>平井恵紀</v>
      </c>
      <c r="F25" s="10" t="str">
        <f>VLOOKUP([2]男子ダミー!F25,[2]個人入力!$A$4:$AO$19,[2]男子ダミー!F$54,0)</f>
        <v>岩野龍斗</v>
      </c>
      <c r="G25" s="10" t="str">
        <f>VLOOKUP([2]男子ダミー!G25,[2]個人入力!$A$4:$AO$19,[2]男子ダミー!G$54,0)</f>
        <v>萩原聖之介</v>
      </c>
      <c r="H25" s="10" t="str">
        <f>VLOOKUP([2]男子ダミー!H25,[2]個人入力!$A$4:$AO$19,[2]男子ダミー!H$54,0)</f>
        <v>石井一希</v>
      </c>
      <c r="I25" s="10" t="str">
        <f>VLOOKUP([2]男子ダミー!I25,[2]個人入力!$A$4:$AO$19,[2]男子ダミー!I$54,0)</f>
        <v>杉島海斗</v>
      </c>
    </row>
    <row r="26" spans="1:9" ht="13.5" customHeight="1" x14ac:dyDescent="0.15">
      <c r="A26" s="113"/>
      <c r="B26" s="25" t="str">
        <f>VLOOKUP([2]男子ダミー!B25,[2]個人入力!$A$4:$AO$19,[2]男子ダミー!B$55,0)</f>
        <v>保土ケ谷</v>
      </c>
      <c r="C26" s="11" t="str">
        <f>VLOOKUP([2]男子ダミー!C25,[2]個人入力!$A$4:$AO$19,[2]男子ダミー!C$55,0)</f>
        <v>希望が丘</v>
      </c>
      <c r="D26" s="12" t="str">
        <f>VLOOKUP([2]男子ダミー!D25,[2]個人入力!$A$4:$AO$19,[2]男子ダミー!D$55,0)</f>
        <v>東山田</v>
      </c>
      <c r="E26" s="12" t="str">
        <f>VLOOKUP([2]男子ダミー!E25,[2]個人入力!$A$4:$AO$19,[2]男子ダミー!E$55,0)</f>
        <v>南</v>
      </c>
      <c r="F26" s="12" t="str">
        <f>VLOOKUP([2]男子ダミー!F25,[2]個人入力!$A$4:$AO$19,[2]男子ダミー!F$55,0)</f>
        <v>領家</v>
      </c>
      <c r="G26" s="12" t="str">
        <f>VLOOKUP([2]男子ダミー!G25,[2]個人入力!$A$4:$AO$19,[2]男子ダミー!G$55,0)</f>
        <v>西谷</v>
      </c>
      <c r="H26" s="12" t="str">
        <f>VLOOKUP([2]男子ダミー!H25,[2]個人入力!$A$4:$AO$19,[2]男子ダミー!H$55,0)</f>
        <v>西</v>
      </c>
      <c r="I26" s="12" t="str">
        <f>VLOOKUP([2]男子ダミー!I25,[2]個人入力!$A$4:$AO$19,[2]男子ダミー!I$55,0)</f>
        <v>樽町</v>
      </c>
    </row>
    <row r="27" spans="1:9" ht="13.5" customHeight="1" x14ac:dyDescent="0.15">
      <c r="A27" s="113" t="s">
        <v>16</v>
      </c>
      <c r="B27" s="16"/>
      <c r="C27" s="13"/>
      <c r="D27" s="14"/>
      <c r="E27" s="14"/>
      <c r="F27" s="14"/>
      <c r="G27" s="14"/>
      <c r="H27" s="14"/>
      <c r="I27" s="14"/>
    </row>
    <row r="28" spans="1:9" ht="22.5" customHeight="1" x14ac:dyDescent="0.15">
      <c r="A28" s="113" t="s">
        <v>16</v>
      </c>
      <c r="B28" s="17" t="str">
        <f>VLOOKUP([2]男子ダミー!B28,[2]個人入力!$A$4:$AO$19,[2]男子ダミー!B$54,0)</f>
        <v>上野琉斗</v>
      </c>
      <c r="C28" s="9" t="str">
        <f>VLOOKUP([2]男子ダミー!C28,[2]個人入力!$A$4:$AO$19,[2]男子ダミー!C$54,0)</f>
        <v>宇井隆斗</v>
      </c>
      <c r="D28" s="10" t="str">
        <f>VLOOKUP([2]男子ダミー!D28,[2]個人入力!$A$4:$AO$19,[2]男子ダミー!D$54,0)</f>
        <v>上原知也</v>
      </c>
      <c r="E28" s="10" t="str">
        <f>VLOOKUP([2]男子ダミー!E28,[2]個人入力!$A$4:$AO$19,[2]男子ダミー!E$54,0)</f>
        <v>小出啓斗</v>
      </c>
      <c r="F28" s="10" t="str">
        <f>VLOOKUP([2]男子ダミー!F28,[2]個人入力!$A$4:$AO$19,[2]男子ダミー!F$54,0)</f>
        <v>坂本夕太郎</v>
      </c>
      <c r="G28" s="10" t="str">
        <f>VLOOKUP([2]男子ダミー!G28,[2]個人入力!$A$4:$AO$19,[2]男子ダミー!G$54,0)</f>
        <v>小澤尚弥</v>
      </c>
      <c r="H28" s="10" t="str">
        <f>VLOOKUP([2]男子ダミー!H28,[2]個人入力!$A$4:$AO$19,[2]男子ダミー!H$54,0)</f>
        <v>三村悠晟</v>
      </c>
      <c r="I28" s="10" t="str">
        <f>VLOOKUP([2]男子ダミー!I28,[2]個人入力!$A$4:$AO$19,[2]男子ダミー!I$54,0)</f>
        <v>髙橋司優</v>
      </c>
    </row>
    <row r="29" spans="1:9" ht="14.25" customHeight="1" thickBot="1" x14ac:dyDescent="0.2">
      <c r="A29" s="114"/>
      <c r="B29" s="20" t="str">
        <f>VLOOKUP([2]男子ダミー!B28,[2]個人入力!$A$4:$AO$19,[2]男子ダミー!B$55,0)</f>
        <v>大正</v>
      </c>
      <c r="C29" s="26" t="str">
        <f>VLOOKUP([2]男子ダミー!C28,[2]個人入力!$A$4:$AO$19,[2]男子ダミー!C$55,0)</f>
        <v>大鳥</v>
      </c>
      <c r="D29" s="27" t="str">
        <f>VLOOKUP([2]男子ダミー!D28,[2]個人入力!$A$4:$AO$19,[2]男子ダミー!D$55,0)</f>
        <v>浅野</v>
      </c>
      <c r="E29" s="27" t="str">
        <f>VLOOKUP([2]男子ダミー!E28,[2]個人入力!$A$4:$AO$19,[2]男子ダミー!E$55,0)</f>
        <v>樽町</v>
      </c>
      <c r="F29" s="27" t="str">
        <f>VLOOKUP([2]男子ダミー!F28,[2]個人入力!$A$4:$AO$19,[2]男子ダミー!F$55,0)</f>
        <v>日吉台</v>
      </c>
      <c r="G29" s="27" t="str">
        <f>VLOOKUP([2]男子ダミー!G28,[2]個人入力!$A$4:$AO$19,[2]男子ダミー!G$55,0)</f>
        <v>共進</v>
      </c>
      <c r="H29" s="27" t="str">
        <f>VLOOKUP([2]男子ダミー!H28,[2]個人入力!$A$4:$AO$19,[2]男子ダミー!H$55,0)</f>
        <v>保土ケ谷</v>
      </c>
      <c r="I29" s="28" t="str">
        <f>VLOOKUP([2]男子ダミー!I28,[2]個人入力!$A$4:$AO$19,[2]男子ダミー!I$55,0)</f>
        <v>西</v>
      </c>
    </row>
    <row r="30" spans="1:9" ht="13.5" customHeight="1" x14ac:dyDescent="0.15">
      <c r="A30" s="115" t="s">
        <v>17</v>
      </c>
      <c r="B30" s="29"/>
      <c r="C30" s="22"/>
      <c r="D30" s="30"/>
      <c r="E30" s="30"/>
      <c r="F30" s="30"/>
      <c r="G30" s="30"/>
      <c r="H30" s="30"/>
      <c r="I30" s="30"/>
    </row>
    <row r="31" spans="1:9" ht="22.5" customHeight="1" x14ac:dyDescent="0.15">
      <c r="A31" s="113" t="s">
        <v>18</v>
      </c>
      <c r="B31" s="9" t="str">
        <f>VLOOKUP([2]男子ダミー!B31,[2]個人入力!$A$4:$AO$19,[2]男子ダミー!B$54,0)</f>
        <v>橋本雅史</v>
      </c>
      <c r="C31" s="9" t="str">
        <f>VLOOKUP([2]男子ダミー!C31,[2]個人入力!$A$4:$AO$19,[2]男子ダミー!C$54,0)</f>
        <v>志村元</v>
      </c>
      <c r="D31" s="10" t="str">
        <f>VLOOKUP([2]男子ダミー!D31,[2]個人入力!$A$4:$AO$19,[2]男子ダミー!D$54,0)</f>
        <v>根建海斗</v>
      </c>
      <c r="E31" s="10" t="str">
        <f>VLOOKUP([2]男子ダミー!E31,[2]個人入力!$A$4:$AO$19,[2]男子ダミー!E$54,0)</f>
        <v>松島祐人</v>
      </c>
      <c r="F31" s="10" t="str">
        <f>VLOOKUP([2]男子ダミー!F31,[2]個人入力!$A$4:$AO$19,[2]男子ダミー!F$54,0)</f>
        <v>酒井純一</v>
      </c>
      <c r="G31" s="10" t="str">
        <f>VLOOKUP([2]男子ダミー!G31,[2]個人入力!$A$4:$AO$19,[2]男子ダミー!G$54,0)</f>
        <v>岡上真弥</v>
      </c>
      <c r="H31" s="10" t="str">
        <f>VLOOKUP([2]男子ダミー!H31,[2]個人入力!$A$4:$AO$19,[2]男子ダミー!H$54,0)</f>
        <v>森秀太</v>
      </c>
      <c r="I31" s="10"/>
    </row>
    <row r="32" spans="1:9" ht="13.5" customHeight="1" x14ac:dyDescent="0.15">
      <c r="A32" s="113"/>
      <c r="B32" s="11" t="str">
        <f>VLOOKUP([2]男子ダミー!B31,[2]個人入力!$A$4:$AO$19,[2]男子ダミー!B$55,0)</f>
        <v>深谷</v>
      </c>
      <c r="C32" s="11" t="str">
        <f>VLOOKUP([2]男子ダミー!C31,[2]個人入力!$A$4:$AO$19,[2]男子ダミー!C$55,0)</f>
        <v>南</v>
      </c>
      <c r="D32" s="12" t="str">
        <f>VLOOKUP([2]男子ダミー!D31,[2]個人入力!$A$4:$AO$19,[2]男子ダミー!D$55,0)</f>
        <v>岡村</v>
      </c>
      <c r="E32" s="12" t="str">
        <f>VLOOKUP([2]男子ダミー!E31,[2]個人入力!$A$4:$AO$19,[2]男子ダミー!E$55,0)</f>
        <v>共進</v>
      </c>
      <c r="F32" s="12" t="str">
        <f>VLOOKUP([2]男子ダミー!F31,[2]個人入力!$A$4:$AO$19,[2]男子ダミー!F$55,0)</f>
        <v>あざみ野</v>
      </c>
      <c r="G32" s="12" t="str">
        <f>VLOOKUP([2]男子ダミー!G31,[2]個人入力!$A$4:$AO$19,[2]男子ダミー!G$55,0)</f>
        <v>藤の木</v>
      </c>
      <c r="H32" s="12" t="str">
        <f>VLOOKUP([2]男子ダミー!H31,[2]個人入力!$A$4:$AO$19,[2]男子ダミー!H$55,0)</f>
        <v>市場</v>
      </c>
      <c r="I32" s="33"/>
    </row>
    <row r="33" spans="1:9" ht="13.5" customHeight="1" x14ac:dyDescent="0.15">
      <c r="A33" s="113" t="s">
        <v>17</v>
      </c>
      <c r="B33" s="13"/>
      <c r="C33" s="13"/>
      <c r="D33" s="14"/>
      <c r="E33" s="14"/>
      <c r="F33" s="14"/>
      <c r="G33" s="14"/>
      <c r="H33" s="14"/>
      <c r="I33" s="30"/>
    </row>
    <row r="34" spans="1:9" ht="22.5" customHeight="1" x14ac:dyDescent="0.15">
      <c r="A34" s="113" t="s">
        <v>18</v>
      </c>
      <c r="B34" s="9" t="str">
        <f>VLOOKUP([2]男子ダミー!B34,[2]個人入力!$A$4:$AO$19,[2]男子ダミー!B$54,0)</f>
        <v>沖　瑠</v>
      </c>
      <c r="C34" s="9" t="str">
        <f>VLOOKUP([2]男子ダミー!C34,[2]個人入力!$A$4:$AO$19,[2]男子ダミー!C$54,0)</f>
        <v>渡邊勇仁</v>
      </c>
      <c r="D34" s="10" t="str">
        <f>VLOOKUP([2]男子ダミー!D34,[2]個人入力!$A$4:$AO$19,[2]男子ダミー!D$54,0)</f>
        <v>井上直大</v>
      </c>
      <c r="E34" s="10" t="str">
        <f>VLOOKUP([2]男子ダミー!E34,[2]個人入力!$A$4:$AO$19,[2]男子ダミー!E$54,0)</f>
        <v>野田湧介</v>
      </c>
      <c r="F34" s="10" t="str">
        <f>VLOOKUP([2]男子ダミー!F34,[2]個人入力!$A$4:$AO$19,[2]男子ダミー!F$54,0)</f>
        <v>菅野一成</v>
      </c>
      <c r="G34" s="10" t="str">
        <f>VLOOKUP([2]男子ダミー!G34,[2]個人入力!$A$4:$AO$19,[2]男子ダミー!G$54,0)</f>
        <v>青木晃太郎</v>
      </c>
      <c r="H34" s="10" t="str">
        <f>VLOOKUP([2]男子ダミー!H34,[2]個人入力!$A$4:$AO$19,[2]男子ダミー!H$54,0)</f>
        <v>林風舞</v>
      </c>
      <c r="I34" s="10"/>
    </row>
    <row r="35" spans="1:9" ht="13.5" customHeight="1" x14ac:dyDescent="0.15">
      <c r="A35" s="113"/>
      <c r="B35" s="11" t="str">
        <f>VLOOKUP([2]男子ダミー!B34,[2]個人入力!$A$4:$AO$19,[2]男子ダミー!B$55,0)</f>
        <v>大綱</v>
      </c>
      <c r="C35" s="31" t="str">
        <f>VLOOKUP([2]男子ダミー!C34,[2]個人入力!$A$4:$AO$19,[2]男子ダミー!C$55,0)</f>
        <v>岡津</v>
      </c>
      <c r="D35" s="12" t="str">
        <f>VLOOKUP([2]男子ダミー!D34,[2]個人入力!$A$4:$AO$19,[2]男子ダミー!D$55,0)</f>
        <v>日吉台</v>
      </c>
      <c r="E35" s="12" t="str">
        <f>VLOOKUP([2]男子ダミー!E34,[2]個人入力!$A$4:$AO$19,[2]男子ダミー!E$55,0)</f>
        <v>南</v>
      </c>
      <c r="F35" s="12" t="str">
        <f>VLOOKUP([2]男子ダミー!F34,[2]個人入力!$A$4:$AO$19,[2]男子ダミー!F$55,0)</f>
        <v>領家</v>
      </c>
      <c r="G35" s="12" t="str">
        <f>VLOOKUP([2]男子ダミー!G34,[2]個人入力!$A$4:$AO$19,[2]男子ダミー!G$55,0)</f>
        <v>東山田</v>
      </c>
      <c r="H35" s="12" t="str">
        <f>VLOOKUP([2]男子ダミー!H34,[2]個人入力!$A$4:$AO$19,[2]男子ダミー!H$55,0)</f>
        <v>矢向</v>
      </c>
      <c r="I35" s="12"/>
    </row>
    <row r="36" spans="1:9" ht="13.5" customHeight="1" x14ac:dyDescent="0.15">
      <c r="A36" s="113" t="s">
        <v>17</v>
      </c>
      <c r="B36" s="32"/>
      <c r="C36" s="22"/>
      <c r="D36" s="14"/>
      <c r="E36" s="14"/>
      <c r="F36" s="14"/>
      <c r="G36" s="14"/>
      <c r="H36" s="14"/>
      <c r="I36" s="14"/>
    </row>
    <row r="37" spans="1:9" ht="22.5" customHeight="1" x14ac:dyDescent="0.15">
      <c r="A37" s="113" t="s">
        <v>18</v>
      </c>
      <c r="B37" s="17" t="str">
        <f>VLOOKUP([2]男子ダミー!B37,[2]個人入力!$A$4:$AO$19,[2]男子ダミー!B$54,0)</f>
        <v>神山勝冴</v>
      </c>
      <c r="C37" s="9" t="str">
        <f>VLOOKUP([2]男子ダミー!C37,[2]個人入力!$A$4:$AO$19,[2]男子ダミー!C$54,0)</f>
        <v>小笠原伶生</v>
      </c>
      <c r="D37" s="10" t="str">
        <f>VLOOKUP([2]男子ダミー!D37,[2]個人入力!$A$4:$AO$19,[2]男子ダミー!D$54,0)</f>
        <v>小俣彰吾</v>
      </c>
      <c r="E37" s="10" t="str">
        <f>VLOOKUP([2]男子ダミー!E37,[2]個人入力!$A$4:$AO$19,[2]男子ダミー!E$54,0)</f>
        <v>大驛晴斗</v>
      </c>
      <c r="F37" s="10" t="str">
        <f>VLOOKUP([2]男子ダミー!F37,[2]個人入力!$A$4:$AO$19,[2]男子ダミー!F$54,0)</f>
        <v>森下翔吾</v>
      </c>
      <c r="G37" s="10" t="str">
        <f>VLOOKUP([2]男子ダミー!G37,[2]個人入力!$A$4:$AO$19,[2]男子ダミー!G$54,0)</f>
        <v>村田海波</v>
      </c>
      <c r="H37" s="10" t="str">
        <f>VLOOKUP([2]男子ダミー!H37,[2]個人入力!$A$4:$AO$19,[2]男子ダミー!H$54,0)</f>
        <v>安田拳真</v>
      </c>
      <c r="I37" s="10"/>
    </row>
    <row r="38" spans="1:9" ht="13.5" customHeight="1" x14ac:dyDescent="0.15">
      <c r="A38" s="113"/>
      <c r="B38" s="25" t="str">
        <f>VLOOKUP([2]男子ダミー!B37,[2]個人入力!$A$4:$AO$19,[2]男子ダミー!B$55,0)</f>
        <v>港南</v>
      </c>
      <c r="C38" s="11" t="str">
        <f>VLOOKUP([2]男子ダミー!C37,[2]個人入力!$A$4:$AO$19,[2]男子ダミー!C$55,0)</f>
        <v>希望が丘</v>
      </c>
      <c r="D38" s="12" t="str">
        <f>VLOOKUP([2]男子ダミー!D37,[2]個人入力!$A$4:$AO$19,[2]男子ダミー!D$55,0)</f>
        <v>大鳥</v>
      </c>
      <c r="E38" s="12" t="str">
        <f>VLOOKUP([2]男子ダミー!E37,[2]個人入力!$A$4:$AO$19,[2]男子ダミー!E$55,0)</f>
        <v>樽町</v>
      </c>
      <c r="F38" s="12" t="str">
        <f>VLOOKUP([2]男子ダミー!F37,[2]個人入力!$A$4:$AO$19,[2]男子ダミー!F$55,0)</f>
        <v>西谷</v>
      </c>
      <c r="G38" s="12" t="str">
        <f>VLOOKUP([2]男子ダミー!G37,[2]個人入力!$A$4:$AO$19,[2]男子ダミー!G$55,0)</f>
        <v>浜</v>
      </c>
      <c r="H38" s="12" t="str">
        <f>VLOOKUP([2]男子ダミー!H37,[2]個人入力!$A$4:$AO$19,[2]男子ダミー!H$55,0)</f>
        <v>南戸塚</v>
      </c>
      <c r="I38" s="12"/>
    </row>
    <row r="39" spans="1:9" ht="13.5" customHeight="1" x14ac:dyDescent="0.15">
      <c r="A39" s="113" t="s">
        <v>17</v>
      </c>
      <c r="B39" s="32"/>
      <c r="C39" s="13"/>
      <c r="D39" s="14"/>
      <c r="E39" s="14"/>
      <c r="F39" s="14"/>
      <c r="G39" s="14"/>
      <c r="H39" s="14"/>
      <c r="I39" s="14"/>
    </row>
    <row r="40" spans="1:9" ht="22.5" customHeight="1" x14ac:dyDescent="0.15">
      <c r="A40" s="113" t="s">
        <v>18</v>
      </c>
      <c r="B40" s="17" t="str">
        <f>VLOOKUP([2]男子ダミー!B40,[2]個人入力!$A$4:$AO$19,[2]男子ダミー!B$54,0)</f>
        <v>三宅　翔</v>
      </c>
      <c r="C40" s="9" t="str">
        <f>VLOOKUP([2]男子ダミー!C40,[2]個人入力!$A$4:$AO$19,[2]男子ダミー!C$54,0)</f>
        <v>陣内舜叶</v>
      </c>
      <c r="D40" s="10" t="str">
        <f>VLOOKUP([2]男子ダミー!D40,[2]個人入力!$A$4:$AO$19,[2]男子ダミー!D$54,0)</f>
        <v>笠井敬介</v>
      </c>
      <c r="E40" s="10" t="str">
        <f>VLOOKUP([2]男子ダミー!E40,[2]個人入力!$A$4:$AO$19,[2]男子ダミー!E$54,0)</f>
        <v>具志堅正弥</v>
      </c>
      <c r="F40" s="10" t="str">
        <f>VLOOKUP([2]男子ダミー!F40,[2]個人入力!$A$4:$AO$19,[2]男子ダミー!F$54,0)</f>
        <v>鈴木成</v>
      </c>
      <c r="G40" s="10" t="str">
        <f>VLOOKUP([2]男子ダミー!G40,[2]個人入力!$A$4:$AO$19,[2]男子ダミー!G$54,0)</f>
        <v>三橋礼</v>
      </c>
      <c r="H40" s="10" t="str">
        <f>VLOOKUP([2]男子ダミー!H40,[2]個人入力!$A$4:$AO$19,[2]男子ダミー!H$54,0)</f>
        <v>瀬谷虎楠</v>
      </c>
      <c r="I40" s="10"/>
    </row>
    <row r="41" spans="1:9" ht="13.5" customHeight="1" x14ac:dyDescent="0.15">
      <c r="A41" s="113"/>
      <c r="B41" s="18" t="str">
        <f>VLOOKUP([2]男子ダミー!B40,[2]個人入力!$A$4:$AO$19,[2]男子ダミー!B$55,0)</f>
        <v>大鳥</v>
      </c>
      <c r="C41" s="11" t="str">
        <f>VLOOKUP([2]男子ダミー!C40,[2]個人入力!$A$4:$AO$19,[2]男子ダミー!C$55,0)</f>
        <v>領家</v>
      </c>
      <c r="D41" s="12" t="str">
        <f>VLOOKUP([2]男子ダミー!D40,[2]個人入力!$A$4:$AO$19,[2]男子ダミー!D$55,0)</f>
        <v>東山田</v>
      </c>
      <c r="E41" s="12" t="str">
        <f>VLOOKUP([2]男子ダミー!E40,[2]個人入力!$A$4:$AO$19,[2]男子ダミー!E$55,0)</f>
        <v>鶴ケ峯</v>
      </c>
      <c r="F41" s="12" t="str">
        <f>VLOOKUP([2]男子ダミー!F40,[2]個人入力!$A$4:$AO$19,[2]男子ダミー!F$55,0)</f>
        <v>寺尾</v>
      </c>
      <c r="G41" s="12" t="str">
        <f>VLOOKUP([2]男子ダミー!G40,[2]個人入力!$A$4:$AO$19,[2]男子ダミー!G$55,0)</f>
        <v>山手学院</v>
      </c>
      <c r="H41" s="33" t="str">
        <f>VLOOKUP([2]男子ダミー!H40,[2]個人入力!$A$4:$AO$19,[2]男子ダミー!H$55,0)</f>
        <v>潮田</v>
      </c>
      <c r="I41" s="33"/>
    </row>
    <row r="42" spans="1:9" ht="13.5" customHeight="1" x14ac:dyDescent="0.15">
      <c r="A42" s="113" t="s">
        <v>17</v>
      </c>
      <c r="B42" s="69"/>
      <c r="C42" s="13"/>
      <c r="D42" s="14"/>
      <c r="E42" s="14"/>
      <c r="F42" s="14"/>
      <c r="G42" s="14"/>
      <c r="H42" s="73"/>
      <c r="I42" s="14"/>
    </row>
    <row r="43" spans="1:9" ht="22.5" customHeight="1" x14ac:dyDescent="0.15">
      <c r="A43" s="113" t="s">
        <v>18</v>
      </c>
      <c r="B43" s="17" t="str">
        <f>VLOOKUP([2]男子ダミー!B43,[2]個人入力!$A$4:$AO$19,[2]男子ダミー!B$54,0)</f>
        <v>倉沢虎之介</v>
      </c>
      <c r="C43" s="9" t="str">
        <f>VLOOKUP([2]男子ダミー!C43,[2]個人入力!$A$4:$AO$19,[2]男子ダミー!C$54,0)</f>
        <v>谷脇遼汰</v>
      </c>
      <c r="D43" s="10" t="str">
        <f>VLOOKUP([2]男子ダミー!D43,[2]個人入力!$A$4:$AO$19,[2]男子ダミー!D$54,0)</f>
        <v>清野光佑</v>
      </c>
      <c r="E43" s="10" t="str">
        <f>VLOOKUP([2]男子ダミー!E43,[2]個人入力!$A$4:$AO$19,[2]男子ダミー!E$54,0)</f>
        <v>笠井拓見</v>
      </c>
      <c r="F43" s="10" t="str">
        <f>VLOOKUP([2]男子ダミー!F43,[2]個人入力!$A$4:$AO$19,[2]男子ダミー!F$54,0)</f>
        <v>藤村豪輝</v>
      </c>
      <c r="G43" s="10" t="str">
        <f>VLOOKUP([2]男子ダミー!G43,[2]個人入力!$A$4:$AO$19,[2]男子ダミー!G$54,0)</f>
        <v>三谷悠斗</v>
      </c>
      <c r="H43" s="10"/>
      <c r="I43" s="10"/>
    </row>
    <row r="44" spans="1:9" ht="13.5" customHeight="1" x14ac:dyDescent="0.15">
      <c r="A44" s="113"/>
      <c r="B44" s="25" t="str">
        <f>VLOOKUP([2]男子ダミー!B43,[2]個人入力!$A$4:$AO$19,[2]男子ダミー!B$55,0)</f>
        <v>六角橋</v>
      </c>
      <c r="C44" s="11" t="str">
        <f>VLOOKUP([2]男子ダミー!C43,[2]個人入力!$A$4:$AO$19,[2]男子ダミー!C$55,0)</f>
        <v>鶴ケ峯</v>
      </c>
      <c r="D44" s="12" t="str">
        <f>VLOOKUP([2]男子ダミー!D43,[2]個人入力!$A$4:$AO$19,[2]男子ダミー!D$55,0)</f>
        <v>保土ケ谷</v>
      </c>
      <c r="E44" s="12" t="str">
        <f>VLOOKUP([2]男子ダミー!E43,[2]個人入力!$A$4:$AO$19,[2]男子ダミー!E$55,0)</f>
        <v>日吉台</v>
      </c>
      <c r="F44" s="12" t="str">
        <f>VLOOKUP([2]男子ダミー!F43,[2]個人入力!$A$4:$AO$19,[2]男子ダミー!F$55,0)</f>
        <v>鴨居</v>
      </c>
      <c r="G44" s="33" t="str">
        <f>VLOOKUP([2]男子ダミー!G43,[2]個人入力!$A$4:$AO$19,[2]男子ダミー!G$55,0)</f>
        <v>鶴ケ峯</v>
      </c>
      <c r="H44" s="33"/>
      <c r="I44" s="33"/>
    </row>
    <row r="45" spans="1:9" ht="14.25" customHeight="1" x14ac:dyDescent="0.15">
      <c r="A45" s="113" t="s">
        <v>17</v>
      </c>
      <c r="B45" s="32"/>
      <c r="C45" s="13"/>
      <c r="D45" s="14"/>
      <c r="E45" s="14"/>
      <c r="F45" s="14"/>
      <c r="G45" s="73"/>
      <c r="H45" s="74"/>
      <c r="I45" s="14"/>
    </row>
    <row r="46" spans="1:9" ht="22.5" customHeight="1" x14ac:dyDescent="0.15">
      <c r="A46" s="113" t="s">
        <v>18</v>
      </c>
      <c r="B46" s="17" t="str">
        <f>VLOOKUP([2]男子ダミー!B46,[2]個人入力!$A$4:$AO$19,[2]男子ダミー!B$54,0)</f>
        <v>鳥海泰斗</v>
      </c>
      <c r="C46" s="9" t="str">
        <f>VLOOKUP([2]男子ダミー!C46,[2]個人入力!$A$4:$AO$19,[2]男子ダミー!C$54,0)</f>
        <v>鈴木紳太郎</v>
      </c>
      <c r="D46" s="10" t="str">
        <f>VLOOKUP([2]男子ダミー!D46,[2]個人入力!$A$4:$AO$19,[2]男子ダミー!D$54,0)</f>
        <v>森舜弥</v>
      </c>
      <c r="E46" s="10" t="str">
        <f>VLOOKUP([2]男子ダミー!E46,[2]個人入力!$A$4:$AO$19,[2]男子ダミー!E$54,0)</f>
        <v>後藤飛聖</v>
      </c>
      <c r="F46" s="10" t="str">
        <f>VLOOKUP([2]男子ダミー!F46,[2]個人入力!$A$4:$AO$19,[2]男子ダミー!F$54,0)</f>
        <v>林康太</v>
      </c>
      <c r="G46" s="10" t="str">
        <f>VLOOKUP([2]男子ダミー!G46,[2]個人入力!$A$4:$AO$19,[2]男子ダミー!G$54,0)</f>
        <v>海老塚蓮</v>
      </c>
      <c r="H46" s="10"/>
      <c r="I46" s="10"/>
    </row>
    <row r="47" spans="1:9" ht="14.25" customHeight="1" thickBot="1" x14ac:dyDescent="0.2">
      <c r="A47" s="113"/>
      <c r="B47" s="66" t="str">
        <f>VLOOKUP([2]男子ダミー!B46,[2]個人入力!$A$4:$AO$19,[2]男子ダミー!B$55,0)</f>
        <v>南戸塚</v>
      </c>
      <c r="C47" s="11" t="str">
        <f>VLOOKUP([2]男子ダミー!C46,[2]個人入力!$A$4:$AO$19,[2]男子ダミー!C$55,0)</f>
        <v>桐蔭学園</v>
      </c>
      <c r="D47" s="12" t="str">
        <f>VLOOKUP([2]男子ダミー!D46,[2]個人入力!$A$4:$AO$19,[2]男子ダミー!D$55,0)</f>
        <v>もえぎ野</v>
      </c>
      <c r="E47" s="12" t="str">
        <f>VLOOKUP([2]男子ダミー!E46,[2]個人入力!$A$4:$AO$19,[2]男子ダミー!E$55,0)</f>
        <v>日本大学</v>
      </c>
      <c r="F47" s="33" t="str">
        <f>VLOOKUP([2]男子ダミー!F46,[2]個人入力!$A$4:$AO$19,[2]男子ダミー!F$55,0)</f>
        <v>西谷</v>
      </c>
      <c r="G47" s="12" t="str">
        <f>VLOOKUP([2]男子ダミー!G46,[2]個人入力!$A$4:$AO$19,[2]男子ダミー!G$55,0)</f>
        <v>保土ケ谷</v>
      </c>
      <c r="H47" s="68"/>
      <c r="I47" s="68"/>
    </row>
    <row r="48" spans="1:9" ht="14.25" customHeight="1" thickTop="1" x14ac:dyDescent="0.15">
      <c r="A48" s="113" t="s">
        <v>17</v>
      </c>
      <c r="B48" s="19" t="s">
        <v>38</v>
      </c>
      <c r="C48" s="13"/>
      <c r="D48" s="14"/>
      <c r="E48" s="14"/>
      <c r="F48" s="73"/>
      <c r="G48" s="74"/>
      <c r="H48" s="30"/>
      <c r="I48" s="30"/>
    </row>
    <row r="49" spans="1:14" ht="22.5" customHeight="1" x14ac:dyDescent="0.15">
      <c r="A49" s="113" t="s">
        <v>18</v>
      </c>
      <c r="B49" s="17" t="str">
        <f>VLOOKUP([2]男子ダミー!B49,[2]個人入力!$A$4:$AO$19,[2]男子ダミー!B$54,0)</f>
        <v>阿部蓮仁</v>
      </c>
      <c r="C49" s="9" t="str">
        <f>VLOOKUP([2]男子ダミー!C49,[2]個人入力!$A$4:$AO$19,[2]男子ダミー!C$54,0)</f>
        <v>能城誓己</v>
      </c>
      <c r="D49" s="10" t="str">
        <f>VLOOKUP([2]男子ダミー!D49,[2]個人入力!$A$4:$AO$19,[2]男子ダミー!D$54,0)</f>
        <v>松本尚也</v>
      </c>
      <c r="E49" s="10" t="str">
        <f>VLOOKUP([2]男子ダミー!E49,[2]個人入力!$A$4:$AO$19,[2]男子ダミー!E$54,0)</f>
        <v>椎木天翔</v>
      </c>
      <c r="F49" s="10" t="str">
        <f>VLOOKUP([2]男子ダミー!F49,[2]個人入力!$A$4:$AO$19,[2]男子ダミー!F$54,0)</f>
        <v>髙松碧仁</v>
      </c>
      <c r="G49" s="10" t="str">
        <f>VLOOKUP([2]男子ダミー!G49,[2]個人入力!$A$4:$AO$19,[2]男子ダミー!G$54,0)</f>
        <v>根本行隆</v>
      </c>
      <c r="H49" s="10"/>
      <c r="I49" s="10"/>
    </row>
    <row r="50" spans="1:14" ht="15" customHeight="1" thickBot="1" x14ac:dyDescent="0.2">
      <c r="A50" s="113"/>
      <c r="B50" s="25" t="str">
        <f>VLOOKUP([2]男子ダミー!B49,[2]個人入力!$A$4:$AO$19,[2]男子ダミー!B$55,0)</f>
        <v>鴨居</v>
      </c>
      <c r="C50" s="11" t="str">
        <f>VLOOKUP([2]男子ダミー!C49,[2]個人入力!$A$4:$AO$19,[2]男子ダミー!C$55,0)</f>
        <v>南</v>
      </c>
      <c r="D50" s="12" t="str">
        <f>VLOOKUP([2]男子ダミー!D49,[2]個人入力!$A$4:$AO$19,[2]男子ダミー!D$55,0)</f>
        <v>共進</v>
      </c>
      <c r="E50" s="12" t="str">
        <f>VLOOKUP([2]男子ダミー!E49,[2]個人入力!$A$4:$AO$19,[2]男子ダミー!E$55,0)</f>
        <v>潮田</v>
      </c>
      <c r="F50" s="68" t="str">
        <f>VLOOKUP([2]男子ダミー!F49,[2]個人入力!$A$4:$AO$19,[2]男子ダミー!F$55,0)</f>
        <v>南戸塚</v>
      </c>
      <c r="G50" s="68" t="str">
        <f>VLOOKUP([2]男子ダミー!G49,[2]個人入力!$A$4:$AO$19,[2]男子ダミー!G$55,0)</f>
        <v>桐蔭学園</v>
      </c>
      <c r="H50" s="33"/>
      <c r="I50" s="33"/>
    </row>
    <row r="51" spans="1:14" ht="12" customHeight="1" thickTop="1" x14ac:dyDescent="0.15">
      <c r="A51" s="113" t="s">
        <v>17</v>
      </c>
      <c r="B51" s="16" t="s">
        <v>39</v>
      </c>
      <c r="C51" s="13"/>
      <c r="D51" s="14"/>
      <c r="E51" s="14"/>
      <c r="F51" s="30" t="s">
        <v>38</v>
      </c>
      <c r="G51" s="30" t="s">
        <v>38</v>
      </c>
      <c r="H51" s="14"/>
      <c r="I51" s="14"/>
    </row>
    <row r="52" spans="1:14" ht="22.5" customHeight="1" x14ac:dyDescent="0.15">
      <c r="A52" s="113" t="s">
        <v>18</v>
      </c>
      <c r="B52" s="17" t="str">
        <f>VLOOKUP([2]男子ダミー!B52,[2]個人入力!$A$4:$AO$19,[2]男子ダミー!B$54,0)</f>
        <v>中野竜希</v>
      </c>
      <c r="C52" s="9" t="str">
        <f>VLOOKUP([2]男子ダミー!C52,[2]個人入力!$A$4:$AO$19,[2]男子ダミー!C$54,0)</f>
        <v>古山大貴</v>
      </c>
      <c r="D52" s="10" t="str">
        <f>VLOOKUP([2]男子ダミー!D52,[2]個人入力!$A$4:$AO$19,[2]男子ダミー!D$54,0)</f>
        <v>安藤優夏</v>
      </c>
      <c r="E52" s="10" t="str">
        <f>VLOOKUP([2]男子ダミー!E52,[2]個人入力!$A$4:$AO$19,[2]男子ダミー!E$54,0)</f>
        <v>高橋蓮</v>
      </c>
      <c r="F52" s="10" t="str">
        <f>VLOOKUP([2]男子ダミー!F52,[2]個人入力!$A$4:$AO$19,[2]男子ダミー!F$54,0)</f>
        <v>中川翼</v>
      </c>
      <c r="G52" s="10" t="str">
        <f>VLOOKUP([2]男子ダミー!G52,[2]個人入力!$A$4:$AO$19,[2]男子ダミー!G$54,0)</f>
        <v>守屋伸浩</v>
      </c>
      <c r="H52" s="10"/>
      <c r="I52" s="10"/>
      <c r="N52" s="34"/>
    </row>
    <row r="53" spans="1:14" ht="14.25" customHeight="1" thickBot="1" x14ac:dyDescent="0.2">
      <c r="A53" s="114"/>
      <c r="B53" s="25" t="str">
        <f>VLOOKUP([2]男子ダミー!B52,[2]個人入力!$A$4:$AO$19,[2]男子ダミー!B$55,0)</f>
        <v>あざみ野</v>
      </c>
      <c r="C53" s="67" t="str">
        <f>VLOOKUP([2]男子ダミー!C52,[2]個人入力!$A$4:$AO$19,[2]男子ダミー!C$55,0)</f>
        <v>日吉台</v>
      </c>
      <c r="D53" s="68" t="str">
        <f>VLOOKUP([2]男子ダミー!D52,[2]個人入力!$A$4:$AO$19,[2]男子ダミー!D$55,0)</f>
        <v>錦台</v>
      </c>
      <c r="E53" s="68" t="str">
        <f>VLOOKUP([2]男子ダミー!E52,[2]個人入力!$A$4:$AO$19,[2]男子ダミー!E$55,0)</f>
        <v>末吉</v>
      </c>
      <c r="F53" s="12" t="str">
        <f>VLOOKUP([2]男子ダミー!F52,[2]個人入力!$A$4:$AO$19,[2]男子ダミー!F$55,0)</f>
        <v>共進</v>
      </c>
      <c r="G53" s="12" t="str">
        <f>VLOOKUP([2]男子ダミー!G52,[2]個人入力!$A$4:$AO$19,[2]男子ダミー!G$55,0)</f>
        <v>大鳥</v>
      </c>
      <c r="H53" s="33"/>
      <c r="I53" s="33"/>
    </row>
    <row r="54" spans="1:14" ht="14.25" customHeight="1" x14ac:dyDescent="0.15">
      <c r="A54" s="115"/>
      <c r="B54" s="32"/>
      <c r="C54" s="22" t="s">
        <v>38</v>
      </c>
      <c r="D54" s="30" t="s">
        <v>38</v>
      </c>
      <c r="E54" s="30" t="s">
        <v>38</v>
      </c>
      <c r="F54" s="14" t="s">
        <v>39</v>
      </c>
      <c r="G54" s="14" t="s">
        <v>39</v>
      </c>
      <c r="H54" s="14"/>
      <c r="I54" s="14"/>
    </row>
    <row r="55" spans="1:14" ht="20.25" customHeight="1" x14ac:dyDescent="0.15">
      <c r="A55" s="113"/>
      <c r="B55" s="17"/>
      <c r="C55" s="9" t="s">
        <v>70</v>
      </c>
      <c r="D55" s="10" t="s">
        <v>71</v>
      </c>
      <c r="E55" s="10" t="s">
        <v>72</v>
      </c>
      <c r="F55" s="10" t="s">
        <v>73</v>
      </c>
      <c r="G55" s="10" t="s">
        <v>74</v>
      </c>
      <c r="H55" s="10"/>
      <c r="I55" s="10"/>
    </row>
    <row r="56" spans="1:14" ht="15.75" customHeight="1" x14ac:dyDescent="0.15">
      <c r="A56" s="113"/>
      <c r="B56" s="25"/>
      <c r="C56" s="31" t="s">
        <v>75</v>
      </c>
      <c r="D56" s="12" t="s">
        <v>53</v>
      </c>
      <c r="E56" s="12" t="s">
        <v>50</v>
      </c>
      <c r="F56" s="12" t="s">
        <v>76</v>
      </c>
      <c r="G56" s="12" t="s">
        <v>77</v>
      </c>
      <c r="H56" s="33"/>
      <c r="I56" s="33"/>
    </row>
    <row r="57" spans="1:14" ht="14.25" customHeight="1" x14ac:dyDescent="0.15">
      <c r="A57" s="115"/>
      <c r="B57" s="32"/>
      <c r="C57" s="22" t="s">
        <v>39</v>
      </c>
      <c r="D57" s="30" t="s">
        <v>39</v>
      </c>
      <c r="E57" s="30" t="s">
        <v>39</v>
      </c>
      <c r="F57" s="14"/>
      <c r="G57" s="14"/>
      <c r="H57" s="14"/>
      <c r="I57" s="14"/>
    </row>
    <row r="58" spans="1:14" ht="20.25" customHeight="1" x14ac:dyDescent="0.15">
      <c r="A58" s="113"/>
      <c r="B58" s="17"/>
      <c r="C58" s="9" t="s">
        <v>78</v>
      </c>
      <c r="D58" s="10" t="s">
        <v>79</v>
      </c>
      <c r="E58" s="10" t="s">
        <v>80</v>
      </c>
      <c r="F58" s="10"/>
      <c r="G58" s="10"/>
      <c r="H58" s="10"/>
      <c r="I58" s="10"/>
    </row>
    <row r="59" spans="1:14" ht="15.75" customHeight="1" x14ac:dyDescent="0.15">
      <c r="A59" s="113"/>
      <c r="B59" s="25"/>
      <c r="C59" s="31" t="s">
        <v>54</v>
      </c>
      <c r="D59" s="12" t="s">
        <v>52</v>
      </c>
      <c r="E59" s="12" t="s">
        <v>63</v>
      </c>
      <c r="F59" s="12"/>
      <c r="G59" s="12"/>
      <c r="H59" s="33"/>
      <c r="I59" s="33"/>
    </row>
    <row r="60" spans="1:14" ht="38.25" customHeight="1" x14ac:dyDescent="0.15"/>
    <row r="61" spans="1:14" ht="38.25" customHeight="1" x14ac:dyDescent="0.15"/>
    <row r="62" spans="1:14" ht="38.25" customHeight="1" x14ac:dyDescent="0.15"/>
    <row r="63" spans="1:14" ht="38.25" customHeight="1" x14ac:dyDescent="0.15"/>
    <row r="64" spans="1:14" ht="38.25" customHeight="1" x14ac:dyDescent="0.15"/>
    <row r="65" ht="39" customHeight="1" x14ac:dyDescent="0.15"/>
    <row r="66" ht="39" customHeight="1" x14ac:dyDescent="0.15"/>
    <row r="67" ht="39" customHeight="1" x14ac:dyDescent="0.15"/>
    <row r="68" ht="39" customHeight="1" x14ac:dyDescent="0.15"/>
  </sheetData>
  <mergeCells count="23">
    <mergeCell ref="A36:A38"/>
    <mergeCell ref="A39:A41"/>
    <mergeCell ref="A54:A56"/>
    <mergeCell ref="A57:A59"/>
    <mergeCell ref="A45:A47"/>
    <mergeCell ref="A48:A50"/>
    <mergeCell ref="A51:A53"/>
    <mergeCell ref="A42:A44"/>
    <mergeCell ref="D1:I1"/>
    <mergeCell ref="A2:I2"/>
    <mergeCell ref="A3:I3"/>
    <mergeCell ref="A4:I4"/>
    <mergeCell ref="A6:A8"/>
    <mergeCell ref="A27:A29"/>
    <mergeCell ref="A30:A32"/>
    <mergeCell ref="A33:A35"/>
    <mergeCell ref="A24:A26"/>
    <mergeCell ref="A1:C1"/>
    <mergeCell ref="A9:A11"/>
    <mergeCell ref="A12:A14"/>
    <mergeCell ref="A15:A17"/>
    <mergeCell ref="A18:A20"/>
    <mergeCell ref="A21:A23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L43"/>
  <sheetViews>
    <sheetView zoomScale="80" zoomScaleNormal="80" zoomScaleSheetLayoutView="90" workbookViewId="0">
      <selection sqref="A1:I1"/>
    </sheetView>
  </sheetViews>
  <sheetFormatPr defaultRowHeight="13.5" x14ac:dyDescent="0.15"/>
  <cols>
    <col min="1" max="1" width="10.375" style="1" customWidth="1"/>
    <col min="2" max="9" width="14" style="1" customWidth="1"/>
    <col min="10" max="10" width="11.5" style="1" customWidth="1"/>
    <col min="11" max="16384" width="9" style="1"/>
  </cols>
  <sheetData>
    <row r="1" spans="1:9" ht="37.5" customHeight="1" x14ac:dyDescent="0.15">
      <c r="A1" s="123" t="s">
        <v>68</v>
      </c>
      <c r="B1" s="123"/>
      <c r="C1" s="123"/>
      <c r="D1" s="124" t="s">
        <v>1</v>
      </c>
      <c r="E1" s="124"/>
      <c r="F1" s="124"/>
      <c r="G1" s="124"/>
      <c r="H1" s="124"/>
      <c r="I1" s="124"/>
    </row>
    <row r="2" spans="1:9" x14ac:dyDescent="0.15">
      <c r="A2" s="110" t="s">
        <v>2</v>
      </c>
      <c r="B2" s="110"/>
      <c r="C2" s="110"/>
      <c r="D2" s="110"/>
      <c r="E2" s="110"/>
      <c r="F2" s="110"/>
      <c r="G2" s="110"/>
      <c r="H2" s="110"/>
      <c r="I2" s="110"/>
    </row>
    <row r="3" spans="1:9" x14ac:dyDescent="0.15">
      <c r="A3" s="120" t="s">
        <v>19</v>
      </c>
      <c r="B3" s="120"/>
      <c r="C3" s="120"/>
      <c r="D3" s="120"/>
      <c r="E3" s="120"/>
      <c r="F3" s="120"/>
      <c r="G3" s="120"/>
      <c r="H3" s="120"/>
      <c r="I3" s="120"/>
    </row>
    <row r="4" spans="1:9" ht="29.25" thickBot="1" x14ac:dyDescent="0.2">
      <c r="A4" s="121" t="s">
        <v>81</v>
      </c>
      <c r="B4" s="121"/>
      <c r="C4" s="121"/>
      <c r="D4" s="121"/>
      <c r="E4" s="121"/>
      <c r="F4" s="121"/>
      <c r="G4" s="121"/>
      <c r="H4" s="121"/>
      <c r="I4" s="121"/>
    </row>
    <row r="5" spans="1:9" ht="24.75" customHeight="1" thickBot="1" x14ac:dyDescent="0.2">
      <c r="A5" s="36"/>
      <c r="B5" s="37" t="s">
        <v>21</v>
      </c>
      <c r="C5" s="37" t="s">
        <v>22</v>
      </c>
      <c r="D5" s="37" t="s">
        <v>23</v>
      </c>
      <c r="E5" s="37" t="s">
        <v>24</v>
      </c>
      <c r="F5" s="37" t="s">
        <v>25</v>
      </c>
      <c r="G5" s="37" t="s">
        <v>26</v>
      </c>
      <c r="H5" s="37" t="s">
        <v>27</v>
      </c>
      <c r="I5" s="38" t="s">
        <v>28</v>
      </c>
    </row>
    <row r="6" spans="1:9" ht="15.75" customHeight="1" thickTop="1" x14ac:dyDescent="0.15">
      <c r="A6" s="127" t="s">
        <v>13</v>
      </c>
      <c r="B6" s="40"/>
      <c r="C6" s="40"/>
      <c r="D6" s="40"/>
      <c r="E6" s="40"/>
      <c r="F6" s="40"/>
      <c r="G6" s="40"/>
      <c r="H6" s="40"/>
      <c r="I6" s="40"/>
    </row>
    <row r="7" spans="1:9" ht="30" customHeight="1" x14ac:dyDescent="0.15">
      <c r="A7" s="125"/>
      <c r="B7" s="41" t="str">
        <f>VLOOKUP([2]女子ダミー!B7,[2]個人入力!$A$27:$AO$34,[2]女子ダミー!B$31,0)</f>
        <v>原田麻由</v>
      </c>
      <c r="C7" s="41" t="str">
        <f>VLOOKUP([2]女子ダミー!C7,[2]個人入力!$A$27:$AO$34,[2]女子ダミー!C$31,0)</f>
        <v>濱口結実</v>
      </c>
      <c r="D7" s="41" t="str">
        <f>VLOOKUP([2]女子ダミー!D7,[2]個人入力!$A$27:$AO$34,[2]女子ダミー!D$31,0)</f>
        <v>後藤優菜</v>
      </c>
      <c r="E7" s="41" t="str">
        <f>VLOOKUP([2]女子ダミー!E7,[2]個人入力!$A$27:$AO$34,[2]女子ダミー!E$31,0)</f>
        <v>鈴木優奈</v>
      </c>
      <c r="F7" s="41" t="str">
        <f>VLOOKUP([2]女子ダミー!F7,[2]個人入力!$A$27:$AO$34,[2]女子ダミー!F$31,0)</f>
        <v>前田明日香</v>
      </c>
      <c r="G7" s="41" t="str">
        <f>VLOOKUP([2]女子ダミー!G7,[2]個人入力!$A$27:$AO$34,[2]女子ダミー!G$31,0)</f>
        <v>石田和香</v>
      </c>
      <c r="H7" s="41" t="str">
        <f>VLOOKUP([2]女子ダミー!H7,[2]個人入力!$A$27:$AO$34,[2]女子ダミー!H$31,0)</f>
        <v>松島さくら</v>
      </c>
      <c r="I7" s="41" t="str">
        <f>VLOOKUP([2]女子ダミー!I7,[2]個人入力!$A$27:$AO$34,[2]女子ダミー!I$31,0)</f>
        <v>天野友莉子</v>
      </c>
    </row>
    <row r="8" spans="1:9" ht="18.75" customHeight="1" x14ac:dyDescent="0.15">
      <c r="A8" s="125"/>
      <c r="B8" s="42" t="str">
        <f>VLOOKUP([2]女子ダミー!B7,[2]個人入力!$A$27:$AO$34,[2]女子ダミー!B$32,0)</f>
        <v>希望が丘</v>
      </c>
      <c r="C8" s="42" t="str">
        <f>VLOOKUP([2]女子ダミー!C7,[2]個人入力!$A$27:$AO$34,[2]女子ダミー!C$32,0)</f>
        <v>希望が丘</v>
      </c>
      <c r="D8" s="42" t="str">
        <f>VLOOKUP([2]女子ダミー!D7,[2]個人入力!$A$27:$AO$34,[2]女子ダミー!D$32,0)</f>
        <v>日吉台</v>
      </c>
      <c r="E8" s="42" t="str">
        <f>VLOOKUP([2]女子ダミー!E7,[2]個人入力!$A$27:$AO$34,[2]女子ダミー!E$32,0)</f>
        <v>老松</v>
      </c>
      <c r="F8" s="42" t="str">
        <f>VLOOKUP([2]女子ダミー!F7,[2]個人入力!$A$27:$AO$34,[2]女子ダミー!F$32,0)</f>
        <v>あざみ野</v>
      </c>
      <c r="G8" s="42" t="str">
        <f>VLOOKUP([2]女子ダミー!G7,[2]個人入力!$A$27:$AO$34,[2]女子ダミー!G$32,0)</f>
        <v>西谷</v>
      </c>
      <c r="H8" s="42" t="str">
        <f>VLOOKUP([2]女子ダミー!H7,[2]個人入力!$A$27:$AO$34,[2]女子ダミー!H$32,0)</f>
        <v>南</v>
      </c>
      <c r="I8" s="42" t="str">
        <f>VLOOKUP([2]女子ダミー!I7,[2]個人入力!$A$27:$AO$34,[2]女子ダミー!I$32,0)</f>
        <v>大鳥</v>
      </c>
    </row>
    <row r="9" spans="1:9" ht="15.75" customHeight="1" x14ac:dyDescent="0.15">
      <c r="A9" s="125" t="s">
        <v>14</v>
      </c>
      <c r="B9" s="40"/>
      <c r="C9" s="40"/>
      <c r="D9" s="40"/>
      <c r="E9" s="40"/>
      <c r="F9" s="40"/>
      <c r="G9" s="40"/>
      <c r="H9" s="75"/>
      <c r="I9" s="40"/>
    </row>
    <row r="10" spans="1:9" ht="30" customHeight="1" x14ac:dyDescent="0.15">
      <c r="A10" s="125" t="s">
        <v>14</v>
      </c>
      <c r="B10" s="41" t="str">
        <f>VLOOKUP([2]女子ダミー!B10,[2]個人入力!$A$27:$AO$34,[2]女子ダミー!B$31,0)</f>
        <v>志自岐紗矢</v>
      </c>
      <c r="C10" s="41" t="str">
        <f>VLOOKUP([2]女子ダミー!C10,[2]個人入力!$A$27:$AO$34,[2]女子ダミー!C$31,0)</f>
        <v>髙さくら</v>
      </c>
      <c r="D10" s="41" t="str">
        <f>VLOOKUP([2]女子ダミー!D10,[2]個人入力!$A$27:$AO$34,[2]女子ダミー!D$31,0)</f>
        <v>井桁美優</v>
      </c>
      <c r="E10" s="41" t="str">
        <f>VLOOKUP([2]女子ダミー!E10,[2]個人入力!$A$27:$AO$34,[2]女子ダミー!E$31,0)</f>
        <v>松谷美緒</v>
      </c>
      <c r="F10" s="41" t="str">
        <f>VLOOKUP([2]女子ダミー!F10,[2]個人入力!$A$27:$AO$34,[2]女子ダミー!F$31,0)</f>
        <v>渡邉風</v>
      </c>
      <c r="G10" s="41" t="str">
        <f>VLOOKUP([2]女子ダミー!G10,[2]個人入力!$A$27:$AO$34,[2]女子ダミー!G$31,0)</f>
        <v>瀬沼華香梨</v>
      </c>
      <c r="H10" s="41"/>
      <c r="I10" s="41" t="str">
        <f>VLOOKUP([2]女子ダミー!I10,[2]個人入力!$A$27:$AO$34,[2]女子ダミー!I$31,0)</f>
        <v>須藤舞</v>
      </c>
    </row>
    <row r="11" spans="1:9" ht="18.75" customHeight="1" x14ac:dyDescent="0.15">
      <c r="A11" s="125"/>
      <c r="B11" s="42" t="str">
        <f>VLOOKUP([2]女子ダミー!B10,[2]個人入力!$A$27:$AO$34,[2]女子ダミー!B$32,0)</f>
        <v>大正</v>
      </c>
      <c r="C11" s="42" t="str">
        <f>VLOOKUP([2]女子ダミー!C10,[2]個人入力!$A$27:$AO$34,[2]女子ダミー!C$32,0)</f>
        <v>旭北</v>
      </c>
      <c r="D11" s="42" t="str">
        <f>VLOOKUP([2]女子ダミー!D10,[2]個人入力!$A$27:$AO$34,[2]女子ダミー!D$32,0)</f>
        <v>大正</v>
      </c>
      <c r="E11" s="42" t="str">
        <f>VLOOKUP([2]女子ダミー!E10,[2]個人入力!$A$27:$AO$34,[2]女子ダミー!E$32,0)</f>
        <v>飯島</v>
      </c>
      <c r="F11" s="42" t="str">
        <f>VLOOKUP([2]女子ダミー!F10,[2]個人入力!$A$27:$AO$34,[2]女子ダミー!F$32,0)</f>
        <v>矢向</v>
      </c>
      <c r="G11" s="42" t="str">
        <f>VLOOKUP([2]女子ダミー!G10,[2]個人入力!$A$27:$AO$34,[2]女子ダミー!G$32,0)</f>
        <v>老松</v>
      </c>
      <c r="H11" s="42"/>
      <c r="I11" s="42" t="str">
        <f>VLOOKUP([2]女子ダミー!I10,[2]個人入力!$A$27:$AO$34,[2]女子ダミー!I$32,0)</f>
        <v>飯島</v>
      </c>
    </row>
    <row r="12" spans="1:9" ht="15.75" customHeight="1" x14ac:dyDescent="0.15">
      <c r="A12" s="125" t="s">
        <v>15</v>
      </c>
      <c r="B12" s="43"/>
      <c r="C12" s="43"/>
      <c r="D12" s="43"/>
      <c r="E12" s="43"/>
      <c r="F12" s="43"/>
      <c r="G12" s="43"/>
      <c r="H12" s="43"/>
      <c r="I12" s="43"/>
    </row>
    <row r="13" spans="1:9" ht="30" customHeight="1" x14ac:dyDescent="0.15">
      <c r="A13" s="125" t="s">
        <v>15</v>
      </c>
      <c r="B13" s="41" t="str">
        <f>VLOOKUP([2]女子ダミー!B13,[2]個人入力!$A$27:$AO$34,[2]女子ダミー!B$31,0)</f>
        <v>富田若菜</v>
      </c>
      <c r="C13" s="41" t="str">
        <f>VLOOKUP([2]女子ダミー!C13,[2]個人入力!$A$27:$AO$34,[2]女子ダミー!C$31,0)</f>
        <v>飯島ゆず</v>
      </c>
      <c r="D13" s="41" t="str">
        <f>VLOOKUP([2]女子ダミー!D13,[2]個人入力!$A$27:$AO$34,[2]女子ダミー!D$31,0)</f>
        <v>坂本千歌</v>
      </c>
      <c r="E13" s="41" t="str">
        <f>VLOOKUP([2]女子ダミー!E13,[2]個人入力!$A$27:$AO$34,[2]女子ダミー!E$31,0)</f>
        <v>水上文香</v>
      </c>
      <c r="F13" s="41" t="str">
        <f>VLOOKUP([2]女子ダミー!F13,[2]個人入力!$A$27:$AO$34,[2]女子ダミー!F$31,0)</f>
        <v>山形和子</v>
      </c>
      <c r="G13" s="41" t="str">
        <f>VLOOKUP([2]女子ダミー!G13,[2]個人入力!$A$27:$AO$34,[2]女子ダミー!G$31,0)</f>
        <v>鈴木優香</v>
      </c>
      <c r="H13" s="41"/>
      <c r="I13" s="41" t="str">
        <f>VLOOKUP([2]女子ダミー!I13,[2]個人入力!$A$27:$AO$34,[2]女子ダミー!I$31,0)</f>
        <v>髙橋成美</v>
      </c>
    </row>
    <row r="14" spans="1:9" ht="18.75" customHeight="1" x14ac:dyDescent="0.15">
      <c r="A14" s="125"/>
      <c r="B14" s="76" t="str">
        <f>VLOOKUP([2]女子ダミー!B13,[2]個人入力!$A$27:$AO$34,[2]女子ダミー!B$32,0)</f>
        <v>飯島</v>
      </c>
      <c r="C14" s="42" t="str">
        <f>VLOOKUP([2]女子ダミー!C13,[2]個人入力!$A$27:$AO$34,[2]女子ダミー!C$32,0)</f>
        <v>飯島</v>
      </c>
      <c r="D14" s="42" t="str">
        <f>VLOOKUP([2]女子ダミー!D13,[2]個人入力!$A$27:$AO$34,[2]女子ダミー!D$32,0)</f>
        <v>飯島</v>
      </c>
      <c r="E14" s="42" t="str">
        <f>VLOOKUP([2]女子ダミー!E13,[2]個人入力!$A$27:$AO$34,[2]女子ダミー!E$32,0)</f>
        <v>西柴</v>
      </c>
      <c r="F14" s="42" t="str">
        <f>VLOOKUP([2]女子ダミー!F13,[2]個人入力!$A$27:$AO$34,[2]女子ダミー!F$32,0)</f>
        <v>岡村</v>
      </c>
      <c r="G14" s="42" t="str">
        <f>VLOOKUP([2]女子ダミー!G13,[2]個人入力!$A$27:$AO$34,[2]女子ダミー!G$32,0)</f>
        <v>岡津</v>
      </c>
      <c r="H14" s="42"/>
      <c r="I14" s="76" t="str">
        <f>VLOOKUP([2]女子ダミー!I13,[2]個人入力!$A$27:$AO$34,[2]女子ダミー!I$32,0)</f>
        <v>岡村</v>
      </c>
    </row>
    <row r="15" spans="1:9" ht="15.75" customHeight="1" x14ac:dyDescent="0.15">
      <c r="A15" s="125" t="s">
        <v>15</v>
      </c>
      <c r="B15" s="77"/>
      <c r="C15" s="43"/>
      <c r="D15" s="43"/>
      <c r="E15" s="43"/>
      <c r="F15" s="43"/>
      <c r="G15" s="43"/>
      <c r="H15" s="43"/>
      <c r="I15" s="64"/>
    </row>
    <row r="16" spans="1:9" ht="30" customHeight="1" x14ac:dyDescent="0.15">
      <c r="A16" s="125" t="s">
        <v>15</v>
      </c>
      <c r="B16" s="41" t="str">
        <f>VLOOKUP([2]女子ダミー!B16,[2]個人入力!$A$27:$AO$34,[2]女子ダミー!B$31,0)</f>
        <v>五十嵐みこと</v>
      </c>
      <c r="C16" s="41" t="str">
        <f>VLOOKUP([2]女子ダミー!C16,[2]個人入力!$A$27:$AO$34,[2]女子ダミー!C$31,0)</f>
        <v>髙橋杏奈</v>
      </c>
      <c r="D16" s="41" t="str">
        <f>VLOOKUP([2]女子ダミー!D16,[2]個人入力!$A$27:$AO$34,[2]女子ダミー!D$31,0)</f>
        <v>名古屋香織</v>
      </c>
      <c r="E16" s="41" t="str">
        <f>VLOOKUP([2]女子ダミー!E16,[2]個人入力!$A$27:$AO$34,[2]女子ダミー!E$31,0)</f>
        <v>並木千夏</v>
      </c>
      <c r="F16" s="41" t="str">
        <f>VLOOKUP([2]女子ダミー!F16,[2]個人入力!$A$27:$AO$34,[2]女子ダミー!F$31,0)</f>
        <v>望月歌乃</v>
      </c>
      <c r="G16" s="41" t="str">
        <f>VLOOKUP([2]女子ダミー!G16,[2]個人入力!$A$27:$AO$34,[2]女子ダミー!G$31,0)</f>
        <v>佐野さくら</v>
      </c>
      <c r="H16" s="41"/>
      <c r="I16" s="41" t="str">
        <f>VLOOKUP([2]女子ダミー!I16,[2]個人入力!$A$27:$AO$34,[2]女子ダミー!I$31,0)</f>
        <v>園田梨季</v>
      </c>
    </row>
    <row r="17" spans="1:9" ht="18.75" customHeight="1" thickBot="1" x14ac:dyDescent="0.2">
      <c r="A17" s="125"/>
      <c r="B17" s="65" t="str">
        <f>VLOOKUP([2]女子ダミー!B16,[2]個人入力!$A$27:$AO$34,[2]女子ダミー!B$32,0)</f>
        <v>飯島</v>
      </c>
      <c r="C17" s="42" t="str">
        <f>VLOOKUP([2]女子ダミー!C16,[2]個人入力!$A$27:$AO$34,[2]女子ダミー!C$32,0)</f>
        <v>大正</v>
      </c>
      <c r="D17" s="42" t="str">
        <f>VLOOKUP([2]女子ダミー!D16,[2]個人入力!$A$27:$AO$34,[2]女子ダミー!D$32,0)</f>
        <v>希望が丘</v>
      </c>
      <c r="E17" s="42" t="str">
        <f>VLOOKUP([2]女子ダミー!E16,[2]個人入力!$A$27:$AO$34,[2]女子ダミー!E$32,0)</f>
        <v>希望が丘</v>
      </c>
      <c r="F17" s="42" t="str">
        <f>VLOOKUP([2]女子ダミー!F16,[2]個人入力!$A$27:$AO$34,[2]女子ダミー!F$32,0)</f>
        <v>六角橋</v>
      </c>
      <c r="G17" s="42" t="str">
        <f>VLOOKUP([2]女子ダミー!G16,[2]個人入力!$A$27:$AO$34,[2]女子ダミー!G$32,0)</f>
        <v>大鳥</v>
      </c>
      <c r="H17" s="76"/>
      <c r="I17" s="65" t="str">
        <f>VLOOKUP([2]女子ダミー!I16,[2]個人入力!$A$27:$AO$34,[2]女子ダミー!I$32,0)</f>
        <v>西</v>
      </c>
    </row>
    <row r="18" spans="1:9" ht="15.75" customHeight="1" thickTop="1" x14ac:dyDescent="0.15">
      <c r="A18" s="125" t="s">
        <v>16</v>
      </c>
      <c r="B18" s="64" t="s">
        <v>38</v>
      </c>
      <c r="C18" s="43"/>
      <c r="D18" s="43"/>
      <c r="E18" s="43"/>
      <c r="F18" s="43"/>
      <c r="G18" s="43"/>
      <c r="H18" s="64"/>
      <c r="I18" s="64"/>
    </row>
    <row r="19" spans="1:9" ht="30" customHeight="1" x14ac:dyDescent="0.15">
      <c r="A19" s="125" t="s">
        <v>16</v>
      </c>
      <c r="B19" s="41" t="str">
        <f>VLOOKUP([2]女子ダミー!B19,[2]個人入力!$A$27:$AO$34,[2]女子ダミー!B$31,0)</f>
        <v>台場愛莉</v>
      </c>
      <c r="C19" s="41" t="str">
        <f>VLOOKUP([2]女子ダミー!C19,[2]個人入力!$A$27:$AO$34,[2]女子ダミー!C$31,0)</f>
        <v>井上華奈</v>
      </c>
      <c r="D19" s="41" t="str">
        <f>VLOOKUP([2]女子ダミー!D19,[2]個人入力!$A$27:$AO$34,[2]女子ダミー!D$31,0)</f>
        <v>長谷川愛海</v>
      </c>
      <c r="E19" s="41" t="str">
        <f>VLOOKUP([2]女子ダミー!E19,[2]個人入力!$A$27:$AO$34,[2]女子ダミー!E$31,0)</f>
        <v>植村朱音</v>
      </c>
      <c r="F19" s="41" t="str">
        <f>VLOOKUP([2]女子ダミー!F19,[2]個人入力!$A$27:$AO$34,[2]女子ダミー!F$31,0)</f>
        <v>仲松春香</v>
      </c>
      <c r="G19" s="41"/>
      <c r="H19" s="41"/>
      <c r="I19" s="41"/>
    </row>
    <row r="20" spans="1:9" ht="18.75" customHeight="1" thickBot="1" x14ac:dyDescent="0.2">
      <c r="A20" s="125"/>
      <c r="B20" s="42" t="str">
        <f>VLOOKUP([2]女子ダミー!B19,[2]個人入力!$A$27:$AO$34,[2]女子ダミー!B$32,0)</f>
        <v>錦台</v>
      </c>
      <c r="C20" s="42" t="str">
        <f>VLOOKUP([2]女子ダミー!C19,[2]個人入力!$A$27:$AO$34,[2]女子ダミー!C$32,0)</f>
        <v>南</v>
      </c>
      <c r="D20" s="76" t="str">
        <f>VLOOKUP([2]女子ダミー!D19,[2]個人入力!$A$27:$AO$34,[2]女子ダミー!D$32,0)</f>
        <v>飯島</v>
      </c>
      <c r="E20" s="42" t="str">
        <f>VLOOKUP([2]女子ダミー!E19,[2]個人入力!$A$27:$AO$34,[2]女子ダミー!E$32,0)</f>
        <v>西谷</v>
      </c>
      <c r="F20" s="42" t="str">
        <f>VLOOKUP([2]女子ダミー!F19,[2]個人入力!$A$27:$AO$34,[2]女子ダミー!F$32,0)</f>
        <v>潮田</v>
      </c>
      <c r="G20" s="65"/>
      <c r="H20" s="65"/>
      <c r="I20" s="42"/>
    </row>
    <row r="21" spans="1:9" ht="15.75" customHeight="1" thickTop="1" x14ac:dyDescent="0.15">
      <c r="A21" s="125" t="s">
        <v>16</v>
      </c>
      <c r="B21" s="43" t="s">
        <v>39</v>
      </c>
      <c r="C21" s="43"/>
      <c r="D21" s="64"/>
      <c r="E21" s="43"/>
      <c r="F21" s="43"/>
      <c r="G21" s="64"/>
      <c r="H21" s="64"/>
      <c r="I21" s="43"/>
    </row>
    <row r="22" spans="1:9" ht="30" customHeight="1" x14ac:dyDescent="0.15">
      <c r="A22" s="125" t="s">
        <v>16</v>
      </c>
      <c r="B22" s="41" t="str">
        <f>VLOOKUP([2]女子ダミー!B22,[2]個人入力!$A$27:$AO$34,[2]女子ダミー!B$31,0)</f>
        <v>佐野莉里花</v>
      </c>
      <c r="C22" s="41" t="str">
        <f>VLOOKUP([2]女子ダミー!C22,[2]個人入力!$A$27:$AO$34,[2]女子ダミー!C$31,0)</f>
        <v>栗原梨多</v>
      </c>
      <c r="D22" s="41" t="str">
        <f>VLOOKUP([2]女子ダミー!D22,[2]個人入力!$A$27:$AO$34,[2]女子ダミー!D$31,0)</f>
        <v>ユラ芽理紗</v>
      </c>
      <c r="E22" s="41" t="str">
        <f>VLOOKUP([2]女子ダミー!E22,[2]個人入力!$A$27:$AO$34,[2]女子ダミー!E$31,0)</f>
        <v>大坪真珠</v>
      </c>
      <c r="F22" s="41" t="str">
        <f>VLOOKUP([2]女子ダミー!F22,[2]個人入力!$A$27:$AO$34,[2]女子ダミー!F$31,0)</f>
        <v>ニャン　アワ</v>
      </c>
      <c r="G22" s="41" t="str">
        <f>VLOOKUP([2]女子ダミー!G22,[2]個人入力!$A$27:$AO$34,[2]女子ダミー!G$31,0)</f>
        <v>吉屋萌亜那</v>
      </c>
      <c r="H22" s="41"/>
      <c r="I22" s="41"/>
    </row>
    <row r="23" spans="1:9" ht="18.75" customHeight="1" thickBot="1" x14ac:dyDescent="0.2">
      <c r="A23" s="125"/>
      <c r="B23" s="42" t="str">
        <f>VLOOKUP([2]女子ダミー!B22,[2]個人入力!$A$27:$AO$34,[2]女子ダミー!B$32,0)</f>
        <v>錦台</v>
      </c>
      <c r="C23" s="65" t="str">
        <f>VLOOKUP([2]女子ダミー!C22,[2]個人入力!$A$27:$AO$34,[2]女子ダミー!C$32,0)</f>
        <v>鴨居</v>
      </c>
      <c r="D23" s="65" t="str">
        <f>VLOOKUP([2]女子ダミー!D22,[2]個人入力!$A$27:$AO$34,[2]女子ダミー!D$32,0)</f>
        <v>南</v>
      </c>
      <c r="E23" s="65" t="str">
        <f>VLOOKUP([2]女子ダミー!E22,[2]個人入力!$A$27:$AO$34,[2]女子ダミー!E$32,0)</f>
        <v>西</v>
      </c>
      <c r="F23" s="65" t="str">
        <f>VLOOKUP([2]女子ダミー!F22,[2]個人入力!$A$27:$AO$34,[2]女子ダミー!F$32,0)</f>
        <v>南</v>
      </c>
      <c r="G23" s="42" t="str">
        <f>VLOOKUP([2]女子ダミー!G22,[2]個人入力!$A$27:$AO$34,[2]女子ダミー!G$32,0)</f>
        <v>大鳥</v>
      </c>
      <c r="H23" s="42"/>
      <c r="I23" s="42"/>
    </row>
    <row r="24" spans="1:9" ht="15.75" customHeight="1" thickTop="1" x14ac:dyDescent="0.15">
      <c r="A24" s="125" t="s">
        <v>16</v>
      </c>
      <c r="B24" s="43"/>
      <c r="C24" s="64" t="s">
        <v>38</v>
      </c>
      <c r="D24" s="64" t="s">
        <v>38</v>
      </c>
      <c r="E24" s="64" t="s">
        <v>38</v>
      </c>
      <c r="F24" s="64" t="s">
        <v>38</v>
      </c>
      <c r="G24" s="43"/>
      <c r="H24" s="43"/>
      <c r="I24" s="43"/>
    </row>
    <row r="25" spans="1:9" ht="30" customHeight="1" x14ac:dyDescent="0.15">
      <c r="A25" s="125" t="s">
        <v>16</v>
      </c>
      <c r="B25" s="41" t="str">
        <f>VLOOKUP([2]女子ダミー!B25,[2]個人入力!$A$27:$AO$34,[2]女子ダミー!B$31,0)</f>
        <v>大竹桃子</v>
      </c>
      <c r="C25" s="41" t="str">
        <f>VLOOKUP([2]女子ダミー!C25,[2]個人入力!$A$27:$AO$34,[2]女子ダミー!C$31,0)</f>
        <v>石口梨々華</v>
      </c>
      <c r="D25" s="41" t="str">
        <f>VLOOKUP([2]女子ダミー!D25,[2]個人入力!$A$27:$AO$34,[2]女子ダミー!D$31,0)</f>
        <v>大橋美鈴</v>
      </c>
      <c r="E25" s="41" t="str">
        <f>VLOOKUP([2]女子ダミー!E25,[2]個人入力!$A$27:$AO$34,[2]女子ダミー!E$31,0)</f>
        <v>小林杏珠</v>
      </c>
      <c r="F25" s="41" t="str">
        <f>VLOOKUP([2]女子ダミー!F25,[2]個人入力!$A$27:$AO$34,[2]女子ダミー!F$31,0)</f>
        <v>小橋梨聖</v>
      </c>
      <c r="G25" s="41"/>
      <c r="H25" s="41"/>
      <c r="I25" s="41"/>
    </row>
    <row r="26" spans="1:9" ht="18.75" customHeight="1" x14ac:dyDescent="0.15">
      <c r="A26" s="125"/>
      <c r="B26" s="42" t="str">
        <f>VLOOKUP([2]女子ダミー!B25,[2]個人入力!$A$27:$AO$34,[2]女子ダミー!B$32,0)</f>
        <v>港南</v>
      </c>
      <c r="C26" s="76" t="str">
        <f>VLOOKUP([2]女子ダミー!C25,[2]個人入力!$A$27:$AO$34,[2]女子ダミー!C$32,0)</f>
        <v>港南</v>
      </c>
      <c r="D26" s="42" t="str">
        <f>VLOOKUP([2]女子ダミー!D25,[2]個人入力!$A$27:$AO$34,[2]女子ダミー!D$32,0)</f>
        <v>飯島</v>
      </c>
      <c r="E26" s="76" t="str">
        <f>VLOOKUP([2]女子ダミー!E25,[2]個人入力!$A$27:$AO$34,[2]女子ダミー!E$32,0)</f>
        <v>あざみ野</v>
      </c>
      <c r="F26" s="42" t="str">
        <f>VLOOKUP([2]女子ダミー!F25,[2]個人入力!$A$27:$AO$34,[2]女子ダミー!F$32,0)</f>
        <v>金沢</v>
      </c>
      <c r="G26" s="42"/>
      <c r="H26" s="42"/>
      <c r="I26" s="42"/>
    </row>
    <row r="27" spans="1:9" ht="15.75" customHeight="1" x14ac:dyDescent="0.15">
      <c r="A27" s="125" t="s">
        <v>16</v>
      </c>
      <c r="B27" s="43"/>
      <c r="C27" s="77" t="s">
        <v>39</v>
      </c>
      <c r="D27" s="43" t="s">
        <v>39</v>
      </c>
      <c r="E27" s="64" t="s">
        <v>39</v>
      </c>
      <c r="F27" s="43" t="s">
        <v>39</v>
      </c>
      <c r="G27" s="43"/>
      <c r="H27" s="43"/>
      <c r="I27" s="43"/>
    </row>
    <row r="28" spans="1:9" ht="30" customHeight="1" x14ac:dyDescent="0.15">
      <c r="A28" s="125" t="s">
        <v>16</v>
      </c>
      <c r="B28" s="63" t="str">
        <f>VLOOKUP([2]女子ダミー!B28,[2]個人入力!$A$27:$AO$34,[2]女子ダミー!B$31,0)</f>
        <v>高山美月</v>
      </c>
      <c r="C28" s="63" t="str">
        <f>VLOOKUP([2]女子ダミー!C28,[2]個人入力!$A$27:$AO$34,[2]女子ダミー!C$31,0)</f>
        <v>石井優美</v>
      </c>
      <c r="D28" s="63" t="str">
        <f>VLOOKUP([2]女子ダミー!D28,[2]個人入力!$A$27:$AO$34,[2]女子ダミー!D$31,0)</f>
        <v>十二町羽瑠</v>
      </c>
      <c r="E28" s="63" t="str">
        <f>VLOOKUP([2]女子ダミー!E28,[2]個人入力!$A$27:$AO$34,[2]女子ダミー!E$31,0)</f>
        <v>石川萌</v>
      </c>
      <c r="F28" s="63" t="str">
        <f>VLOOKUP([2]女子ダミー!F28,[2]個人入力!$A$27:$AO$34,[2]女子ダミー!F$31,0)</f>
        <v>間瀬つくし</v>
      </c>
      <c r="G28" s="63"/>
      <c r="H28" s="63"/>
      <c r="I28" s="63"/>
    </row>
    <row r="29" spans="1:9" ht="18.75" customHeight="1" thickBot="1" x14ac:dyDescent="0.2">
      <c r="A29" s="126"/>
      <c r="B29" s="44" t="str">
        <f>VLOOKUP([2]女子ダミー!B28,[2]個人入力!$A$27:$AO$34,[2]女子ダミー!B$32,0)</f>
        <v>東山田</v>
      </c>
      <c r="C29" s="44" t="str">
        <f>VLOOKUP([2]女子ダミー!C28,[2]個人入力!$A$27:$AO$34,[2]女子ダミー!C$32,0)</f>
        <v>日吉台</v>
      </c>
      <c r="D29" s="44" t="str">
        <f>VLOOKUP([2]女子ダミー!D28,[2]個人入力!$A$27:$AO$34,[2]女子ダミー!D$32,0)</f>
        <v>南希望が丘</v>
      </c>
      <c r="E29" s="44" t="str">
        <f>VLOOKUP([2]女子ダミー!E28,[2]個人入力!$A$27:$AO$34,[2]女子ダミー!E$32,0)</f>
        <v>南戸塚</v>
      </c>
      <c r="F29" s="44" t="str">
        <f>VLOOKUP([2]女子ダミー!F28,[2]個人入力!$A$27:$AO$34,[2]女子ダミー!F$32,0)</f>
        <v>南戸塚</v>
      </c>
      <c r="G29" s="44"/>
      <c r="H29" s="44"/>
      <c r="I29" s="44"/>
    </row>
    <row r="43" spans="12:12" x14ac:dyDescent="0.15">
      <c r="L43" s="45"/>
    </row>
  </sheetData>
  <mergeCells count="13">
    <mergeCell ref="A1:C1"/>
    <mergeCell ref="D1:I1"/>
    <mergeCell ref="A27:A29"/>
    <mergeCell ref="A9:A11"/>
    <mergeCell ref="A12:A14"/>
    <mergeCell ref="A15:A17"/>
    <mergeCell ref="A18:A20"/>
    <mergeCell ref="A21:A23"/>
    <mergeCell ref="A24:A26"/>
    <mergeCell ref="A6:A8"/>
    <mergeCell ref="A4:I4"/>
    <mergeCell ref="A2:I2"/>
    <mergeCell ref="A3:I3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8"/>
  <sheetViews>
    <sheetView view="pageBreakPreview" topLeftCell="A31" zoomScale="85" zoomScaleNormal="80" zoomScaleSheetLayoutView="85" workbookViewId="0">
      <selection activeCell="L46" sqref="L46"/>
    </sheetView>
  </sheetViews>
  <sheetFormatPr defaultRowHeight="13.5" x14ac:dyDescent="0.15"/>
  <cols>
    <col min="1" max="1" width="8" style="1" customWidth="1"/>
    <col min="2" max="9" width="11" style="1" customWidth="1"/>
    <col min="10" max="16384" width="9" style="1"/>
  </cols>
  <sheetData>
    <row r="1" spans="1:9" ht="28.5" x14ac:dyDescent="0.15">
      <c r="A1" s="116" t="s">
        <v>0</v>
      </c>
      <c r="B1" s="116"/>
      <c r="C1" s="116"/>
      <c r="D1" s="119" t="s">
        <v>1</v>
      </c>
      <c r="E1" s="119"/>
      <c r="F1" s="119"/>
      <c r="G1" s="119"/>
      <c r="H1" s="119"/>
      <c r="I1" s="119"/>
    </row>
    <row r="2" spans="1:9" x14ac:dyDescent="0.15">
      <c r="A2" s="110" t="s">
        <v>2</v>
      </c>
      <c r="B2" s="110"/>
      <c r="C2" s="110"/>
      <c r="D2" s="110"/>
      <c r="E2" s="110"/>
      <c r="F2" s="110"/>
      <c r="G2" s="110"/>
      <c r="H2" s="110"/>
      <c r="I2" s="110"/>
    </row>
    <row r="3" spans="1:9" x14ac:dyDescent="0.15">
      <c r="A3" s="120" t="s">
        <v>3</v>
      </c>
      <c r="B3" s="120"/>
      <c r="C3" s="120"/>
      <c r="D3" s="120"/>
      <c r="E3" s="120"/>
      <c r="F3" s="120"/>
      <c r="G3" s="120"/>
      <c r="H3" s="120"/>
      <c r="I3" s="120"/>
    </row>
    <row r="4" spans="1:9" ht="28.5" x14ac:dyDescent="0.15">
      <c r="A4" s="121" t="s">
        <v>4</v>
      </c>
      <c r="B4" s="121"/>
      <c r="C4" s="121"/>
      <c r="D4" s="121"/>
      <c r="E4" s="121"/>
      <c r="F4" s="121"/>
      <c r="G4" s="121"/>
      <c r="H4" s="121"/>
      <c r="I4" s="121"/>
    </row>
    <row r="5" spans="1:9" ht="19.5" thickBot="1" x14ac:dyDescent="0.2">
      <c r="A5" s="2"/>
      <c r="B5" s="3" t="s">
        <v>5</v>
      </c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</row>
    <row r="6" spans="1:9" ht="15" thickTop="1" x14ac:dyDescent="0.15">
      <c r="A6" s="122" t="s">
        <v>13</v>
      </c>
      <c r="B6" s="7"/>
      <c r="C6" s="7"/>
      <c r="D6" s="8"/>
      <c r="E6" s="8"/>
      <c r="F6" s="8"/>
      <c r="G6" s="8"/>
      <c r="H6" s="8"/>
      <c r="I6" s="8"/>
    </row>
    <row r="7" spans="1:9" ht="22.5" customHeight="1" x14ac:dyDescent="0.15">
      <c r="A7" s="113"/>
      <c r="B7" s="9">
        <v>1</v>
      </c>
      <c r="C7" s="9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</row>
    <row r="8" spans="1:9" x14ac:dyDescent="0.15">
      <c r="A8" s="113"/>
      <c r="B8" s="11">
        <v>1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</row>
    <row r="9" spans="1:9" ht="14.25" x14ac:dyDescent="0.15">
      <c r="A9" s="113" t="s">
        <v>14</v>
      </c>
      <c r="B9" s="13"/>
      <c r="C9" s="13"/>
      <c r="D9" s="14"/>
      <c r="E9" s="14"/>
      <c r="F9" s="14"/>
      <c r="G9" s="14"/>
      <c r="H9" s="14"/>
      <c r="I9" s="14"/>
    </row>
    <row r="10" spans="1:9" ht="22.5" customHeight="1" x14ac:dyDescent="0.15">
      <c r="A10" s="113" t="s">
        <v>14</v>
      </c>
      <c r="B10" s="9">
        <f>B7+1</f>
        <v>2</v>
      </c>
      <c r="C10" s="9">
        <f t="shared" ref="C10:I10" si="0">C7+1</f>
        <v>2</v>
      </c>
      <c r="D10" s="10">
        <f t="shared" si="0"/>
        <v>2</v>
      </c>
      <c r="E10" s="10">
        <f t="shared" si="0"/>
        <v>2</v>
      </c>
      <c r="F10" s="10">
        <f t="shared" si="0"/>
        <v>2</v>
      </c>
      <c r="G10" s="10">
        <f t="shared" si="0"/>
        <v>2</v>
      </c>
      <c r="H10" s="10">
        <f t="shared" si="0"/>
        <v>2</v>
      </c>
      <c r="I10" s="10">
        <f t="shared" si="0"/>
        <v>2</v>
      </c>
    </row>
    <row r="11" spans="1:9" x14ac:dyDescent="0.15">
      <c r="A11" s="113"/>
      <c r="B11" s="15">
        <f>B10</f>
        <v>2</v>
      </c>
      <c r="C11" s="11">
        <f t="shared" ref="C11:I11" si="1">C10</f>
        <v>2</v>
      </c>
      <c r="D11" s="12">
        <f t="shared" si="1"/>
        <v>2</v>
      </c>
      <c r="E11" s="12">
        <f t="shared" si="1"/>
        <v>2</v>
      </c>
      <c r="F11" s="12">
        <f t="shared" si="1"/>
        <v>2</v>
      </c>
      <c r="G11" s="12">
        <f t="shared" si="1"/>
        <v>2</v>
      </c>
      <c r="H11" s="12">
        <f t="shared" si="1"/>
        <v>2</v>
      </c>
      <c r="I11" s="12">
        <f t="shared" si="1"/>
        <v>2</v>
      </c>
    </row>
    <row r="12" spans="1:9" ht="14.25" x14ac:dyDescent="0.15">
      <c r="A12" s="113" t="s">
        <v>15</v>
      </c>
      <c r="B12" s="13"/>
      <c r="C12" s="13"/>
      <c r="D12" s="14"/>
      <c r="E12" s="14"/>
      <c r="F12" s="14"/>
      <c r="G12" s="14"/>
      <c r="H12" s="14"/>
      <c r="I12" s="14"/>
    </row>
    <row r="13" spans="1:9" ht="22.5" customHeight="1" x14ac:dyDescent="0.15">
      <c r="A13" s="113" t="s">
        <v>15</v>
      </c>
      <c r="B13" s="9">
        <f>B10+1</f>
        <v>3</v>
      </c>
      <c r="C13" s="9">
        <f t="shared" ref="C13:I13" si="2">C10+1</f>
        <v>3</v>
      </c>
      <c r="D13" s="10">
        <f t="shared" si="2"/>
        <v>3</v>
      </c>
      <c r="E13" s="10">
        <f t="shared" si="2"/>
        <v>3</v>
      </c>
      <c r="F13" s="10">
        <f t="shared" si="2"/>
        <v>3</v>
      </c>
      <c r="G13" s="10">
        <f t="shared" si="2"/>
        <v>3</v>
      </c>
      <c r="H13" s="10">
        <f t="shared" si="2"/>
        <v>3</v>
      </c>
      <c r="I13" s="10">
        <f t="shared" si="2"/>
        <v>3</v>
      </c>
    </row>
    <row r="14" spans="1:9" x14ac:dyDescent="0.15">
      <c r="A14" s="113"/>
      <c r="B14" s="15">
        <f>B13</f>
        <v>3</v>
      </c>
      <c r="C14" s="11">
        <f t="shared" ref="C14:I14" si="3">C13</f>
        <v>3</v>
      </c>
      <c r="D14" s="12">
        <f t="shared" si="3"/>
        <v>3</v>
      </c>
      <c r="E14" s="12">
        <f t="shared" si="3"/>
        <v>3</v>
      </c>
      <c r="F14" s="12">
        <f t="shared" si="3"/>
        <v>3</v>
      </c>
      <c r="G14" s="12">
        <f t="shared" si="3"/>
        <v>3</v>
      </c>
      <c r="H14" s="12">
        <f t="shared" si="3"/>
        <v>3</v>
      </c>
      <c r="I14" s="12">
        <f t="shared" si="3"/>
        <v>3</v>
      </c>
    </row>
    <row r="15" spans="1:9" ht="14.25" x14ac:dyDescent="0.15">
      <c r="A15" s="113" t="s">
        <v>15</v>
      </c>
      <c r="B15" s="19"/>
      <c r="C15" s="13"/>
      <c r="D15" s="14"/>
      <c r="E15" s="14"/>
      <c r="F15" s="14"/>
      <c r="G15" s="14"/>
      <c r="H15" s="14"/>
      <c r="I15" s="14"/>
    </row>
    <row r="16" spans="1:9" ht="22.5" customHeight="1" x14ac:dyDescent="0.15">
      <c r="A16" s="113" t="s">
        <v>15</v>
      </c>
      <c r="B16" s="17">
        <f t="shared" ref="B16" si="4">B13+1</f>
        <v>4</v>
      </c>
      <c r="C16" s="9">
        <f t="shared" ref="C16:I16" si="5">C13+1</f>
        <v>4</v>
      </c>
      <c r="D16" s="10">
        <f t="shared" si="5"/>
        <v>4</v>
      </c>
      <c r="E16" s="10">
        <f t="shared" si="5"/>
        <v>4</v>
      </c>
      <c r="F16" s="10">
        <f t="shared" si="5"/>
        <v>4</v>
      </c>
      <c r="G16" s="10">
        <f t="shared" si="5"/>
        <v>4</v>
      </c>
      <c r="H16" s="10">
        <f t="shared" si="5"/>
        <v>4</v>
      </c>
      <c r="I16" s="10">
        <f t="shared" si="5"/>
        <v>4</v>
      </c>
    </row>
    <row r="17" spans="1:9" ht="14.25" thickBot="1" x14ac:dyDescent="0.2">
      <c r="A17" s="117"/>
      <c r="B17" s="20">
        <f t="shared" ref="B17" si="6">B16</f>
        <v>4</v>
      </c>
      <c r="C17" s="15">
        <f t="shared" ref="C17" si="7">C16</f>
        <v>4</v>
      </c>
      <c r="D17" s="21">
        <f t="shared" ref="D17" si="8">D16</f>
        <v>4</v>
      </c>
      <c r="E17" s="21">
        <f t="shared" ref="E17" si="9">E16</f>
        <v>4</v>
      </c>
      <c r="F17" s="21">
        <f t="shared" ref="F17" si="10">F16</f>
        <v>4</v>
      </c>
      <c r="G17" s="21">
        <f t="shared" ref="G17" si="11">G16</f>
        <v>4</v>
      </c>
      <c r="H17" s="21">
        <f t="shared" ref="H17" si="12">H16</f>
        <v>4</v>
      </c>
      <c r="I17" s="21">
        <f t="shared" ref="I17" si="13">I16</f>
        <v>4</v>
      </c>
    </row>
    <row r="18" spans="1:9" ht="14.25" x14ac:dyDescent="0.15">
      <c r="A18" s="118" t="s">
        <v>16</v>
      </c>
      <c r="B18" s="22"/>
      <c r="C18" s="23"/>
      <c r="D18" s="24"/>
      <c r="E18" s="24"/>
      <c r="F18" s="24"/>
      <c r="G18" s="24"/>
      <c r="H18" s="24"/>
      <c r="I18" s="24"/>
    </row>
    <row r="19" spans="1:9" ht="22.5" customHeight="1" x14ac:dyDescent="0.15">
      <c r="A19" s="113" t="s">
        <v>16</v>
      </c>
      <c r="B19" s="9">
        <f t="shared" ref="B19" si="14">B16+1</f>
        <v>5</v>
      </c>
      <c r="C19" s="9">
        <f t="shared" ref="C19:I19" si="15">C16+1</f>
        <v>5</v>
      </c>
      <c r="D19" s="10">
        <f t="shared" si="15"/>
        <v>5</v>
      </c>
      <c r="E19" s="10">
        <f t="shared" si="15"/>
        <v>5</v>
      </c>
      <c r="F19" s="10">
        <f t="shared" si="15"/>
        <v>5</v>
      </c>
      <c r="G19" s="10">
        <f t="shared" si="15"/>
        <v>5</v>
      </c>
      <c r="H19" s="10">
        <f t="shared" si="15"/>
        <v>5</v>
      </c>
      <c r="I19" s="10">
        <f t="shared" si="15"/>
        <v>5</v>
      </c>
    </row>
    <row r="20" spans="1:9" x14ac:dyDescent="0.15">
      <c r="A20" s="113"/>
      <c r="B20" s="11">
        <f t="shared" ref="B20" si="16">B19</f>
        <v>5</v>
      </c>
      <c r="C20" s="11">
        <f t="shared" ref="C20" si="17">C19</f>
        <v>5</v>
      </c>
      <c r="D20" s="12">
        <f t="shared" ref="D20" si="18">D19</f>
        <v>5</v>
      </c>
      <c r="E20" s="12">
        <f t="shared" ref="E20" si="19">E19</f>
        <v>5</v>
      </c>
      <c r="F20" s="12">
        <f t="shared" ref="F20" si="20">F19</f>
        <v>5</v>
      </c>
      <c r="G20" s="12">
        <f t="shared" ref="G20" si="21">G19</f>
        <v>5</v>
      </c>
      <c r="H20" s="12">
        <f t="shared" ref="H20" si="22">H19</f>
        <v>5</v>
      </c>
      <c r="I20" s="12">
        <f t="shared" ref="I20" si="23">I19</f>
        <v>5</v>
      </c>
    </row>
    <row r="21" spans="1:9" ht="14.25" x14ac:dyDescent="0.15">
      <c r="A21" s="113" t="s">
        <v>16</v>
      </c>
      <c r="B21" s="13"/>
      <c r="C21" s="13"/>
      <c r="D21" s="14"/>
      <c r="E21" s="14"/>
      <c r="F21" s="14"/>
      <c r="G21" s="14"/>
      <c r="H21" s="14"/>
      <c r="I21" s="14"/>
    </row>
    <row r="22" spans="1:9" ht="22.5" customHeight="1" x14ac:dyDescent="0.15">
      <c r="A22" s="113" t="s">
        <v>16</v>
      </c>
      <c r="B22" s="9">
        <f t="shared" ref="B22" si="24">B19+1</f>
        <v>6</v>
      </c>
      <c r="C22" s="9">
        <f t="shared" ref="C22:I22" si="25">C19+1</f>
        <v>6</v>
      </c>
      <c r="D22" s="10">
        <f t="shared" si="25"/>
        <v>6</v>
      </c>
      <c r="E22" s="10">
        <f t="shared" si="25"/>
        <v>6</v>
      </c>
      <c r="F22" s="10">
        <f t="shared" si="25"/>
        <v>6</v>
      </c>
      <c r="G22" s="10">
        <f t="shared" si="25"/>
        <v>6</v>
      </c>
      <c r="H22" s="10">
        <f t="shared" si="25"/>
        <v>6</v>
      </c>
      <c r="I22" s="10">
        <f t="shared" si="25"/>
        <v>6</v>
      </c>
    </row>
    <row r="23" spans="1:9" x14ac:dyDescent="0.15">
      <c r="A23" s="113"/>
      <c r="B23" s="15">
        <f t="shared" ref="B23" si="26">B22</f>
        <v>6</v>
      </c>
      <c r="C23" s="11">
        <f t="shared" ref="C23" si="27">C22</f>
        <v>6</v>
      </c>
      <c r="D23" s="12">
        <f t="shared" ref="D23" si="28">D22</f>
        <v>6</v>
      </c>
      <c r="E23" s="12">
        <f t="shared" ref="E23" si="29">E22</f>
        <v>6</v>
      </c>
      <c r="F23" s="12">
        <f t="shared" ref="F23" si="30">F22</f>
        <v>6</v>
      </c>
      <c r="G23" s="12">
        <f t="shared" ref="G23" si="31">G22</f>
        <v>6</v>
      </c>
      <c r="H23" s="12">
        <f t="shared" ref="H23" si="32">H22</f>
        <v>6</v>
      </c>
      <c r="I23" s="12">
        <f t="shared" ref="I23" si="33">I22</f>
        <v>6</v>
      </c>
    </row>
    <row r="24" spans="1:9" ht="14.25" x14ac:dyDescent="0.15">
      <c r="A24" s="113" t="s">
        <v>16</v>
      </c>
      <c r="B24" s="16"/>
      <c r="C24" s="13"/>
      <c r="D24" s="14"/>
      <c r="E24" s="14"/>
      <c r="F24" s="14"/>
      <c r="G24" s="14"/>
      <c r="H24" s="14"/>
      <c r="I24" s="14"/>
    </row>
    <row r="25" spans="1:9" ht="22.5" customHeight="1" x14ac:dyDescent="0.15">
      <c r="A25" s="113" t="s">
        <v>16</v>
      </c>
      <c r="B25" s="17">
        <f t="shared" ref="B25" si="34">B22+1</f>
        <v>7</v>
      </c>
      <c r="C25" s="9">
        <f t="shared" ref="C25:I25" si="35">C22+1</f>
        <v>7</v>
      </c>
      <c r="D25" s="10">
        <f t="shared" si="35"/>
        <v>7</v>
      </c>
      <c r="E25" s="10">
        <f t="shared" si="35"/>
        <v>7</v>
      </c>
      <c r="F25" s="10">
        <f t="shared" si="35"/>
        <v>7</v>
      </c>
      <c r="G25" s="10">
        <f t="shared" si="35"/>
        <v>7</v>
      </c>
      <c r="H25" s="10">
        <f t="shared" si="35"/>
        <v>7</v>
      </c>
      <c r="I25" s="10">
        <f t="shared" si="35"/>
        <v>7</v>
      </c>
    </row>
    <row r="26" spans="1:9" x14ac:dyDescent="0.15">
      <c r="A26" s="113"/>
      <c r="B26" s="25">
        <f t="shared" ref="B26" si="36">B25</f>
        <v>7</v>
      </c>
      <c r="C26" s="11">
        <f t="shared" ref="C26" si="37">C25</f>
        <v>7</v>
      </c>
      <c r="D26" s="12">
        <f t="shared" ref="D26" si="38">D25</f>
        <v>7</v>
      </c>
      <c r="E26" s="12">
        <f t="shared" ref="E26" si="39">E25</f>
        <v>7</v>
      </c>
      <c r="F26" s="12">
        <f t="shared" ref="F26" si="40">F25</f>
        <v>7</v>
      </c>
      <c r="G26" s="12">
        <f t="shared" ref="G26" si="41">G25</f>
        <v>7</v>
      </c>
      <c r="H26" s="12">
        <f t="shared" ref="H26" si="42">H25</f>
        <v>7</v>
      </c>
      <c r="I26" s="12">
        <f t="shared" ref="I26" si="43">I25</f>
        <v>7</v>
      </c>
    </row>
    <row r="27" spans="1:9" ht="14.25" x14ac:dyDescent="0.15">
      <c r="A27" s="113" t="s">
        <v>16</v>
      </c>
      <c r="B27" s="16"/>
      <c r="C27" s="13"/>
      <c r="D27" s="14"/>
      <c r="E27" s="14"/>
      <c r="F27" s="14"/>
      <c r="G27" s="14"/>
      <c r="H27" s="14"/>
      <c r="I27" s="14"/>
    </row>
    <row r="28" spans="1:9" ht="22.5" customHeight="1" x14ac:dyDescent="0.15">
      <c r="A28" s="113" t="s">
        <v>16</v>
      </c>
      <c r="B28" s="17">
        <f t="shared" ref="B28" si="44">B25+1</f>
        <v>8</v>
      </c>
      <c r="C28" s="9">
        <f t="shared" ref="C28:I28" si="45">C25+1</f>
        <v>8</v>
      </c>
      <c r="D28" s="10">
        <f t="shared" si="45"/>
        <v>8</v>
      </c>
      <c r="E28" s="10">
        <f t="shared" si="45"/>
        <v>8</v>
      </c>
      <c r="F28" s="10">
        <f t="shared" si="45"/>
        <v>8</v>
      </c>
      <c r="G28" s="10">
        <f t="shared" si="45"/>
        <v>8</v>
      </c>
      <c r="H28" s="10">
        <f t="shared" si="45"/>
        <v>8</v>
      </c>
      <c r="I28" s="10">
        <f t="shared" si="45"/>
        <v>8</v>
      </c>
    </row>
    <row r="29" spans="1:9" ht="14.25" thickBot="1" x14ac:dyDescent="0.2">
      <c r="A29" s="114"/>
      <c r="B29" s="20">
        <f t="shared" ref="B29" si="46">B28</f>
        <v>8</v>
      </c>
      <c r="C29" s="26">
        <f t="shared" ref="C29" si="47">C28</f>
        <v>8</v>
      </c>
      <c r="D29" s="27">
        <f t="shared" ref="D29" si="48">D28</f>
        <v>8</v>
      </c>
      <c r="E29" s="27">
        <f t="shared" ref="E29" si="49">E28</f>
        <v>8</v>
      </c>
      <c r="F29" s="27">
        <f t="shared" ref="F29" si="50">F28</f>
        <v>8</v>
      </c>
      <c r="G29" s="27">
        <f t="shared" ref="G29" si="51">G28</f>
        <v>8</v>
      </c>
      <c r="H29" s="27">
        <f t="shared" ref="H29" si="52">H28</f>
        <v>8</v>
      </c>
      <c r="I29" s="28">
        <f t="shared" ref="I29" si="53">I28</f>
        <v>8</v>
      </c>
    </row>
    <row r="30" spans="1:9" ht="14.25" x14ac:dyDescent="0.15">
      <c r="A30" s="115" t="s">
        <v>17</v>
      </c>
      <c r="B30" s="29"/>
      <c r="C30" s="22"/>
      <c r="D30" s="30"/>
      <c r="E30" s="30"/>
      <c r="F30" s="30"/>
      <c r="G30" s="30"/>
      <c r="H30" s="30"/>
      <c r="I30" s="30"/>
    </row>
    <row r="31" spans="1:9" ht="22.5" customHeight="1" x14ac:dyDescent="0.15">
      <c r="A31" s="113" t="s">
        <v>18</v>
      </c>
      <c r="B31" s="9">
        <f t="shared" ref="B31" si="54">B28+1</f>
        <v>9</v>
      </c>
      <c r="C31" s="9">
        <f t="shared" ref="C31:I31" si="55">C28+1</f>
        <v>9</v>
      </c>
      <c r="D31" s="10">
        <f t="shared" si="55"/>
        <v>9</v>
      </c>
      <c r="E31" s="10">
        <f t="shared" si="55"/>
        <v>9</v>
      </c>
      <c r="F31" s="10">
        <f t="shared" si="55"/>
        <v>9</v>
      </c>
      <c r="G31" s="10">
        <f t="shared" si="55"/>
        <v>9</v>
      </c>
      <c r="H31" s="10">
        <f t="shared" si="55"/>
        <v>9</v>
      </c>
      <c r="I31" s="10">
        <f t="shared" si="55"/>
        <v>9</v>
      </c>
    </row>
    <row r="32" spans="1:9" x14ac:dyDescent="0.15">
      <c r="A32" s="113"/>
      <c r="B32" s="11">
        <f t="shared" ref="B32" si="56">B31</f>
        <v>9</v>
      </c>
      <c r="C32" s="11">
        <f t="shared" ref="C32" si="57">C31</f>
        <v>9</v>
      </c>
      <c r="D32" s="12">
        <f t="shared" ref="D32" si="58">D31</f>
        <v>9</v>
      </c>
      <c r="E32" s="12">
        <f t="shared" ref="E32" si="59">E31</f>
        <v>9</v>
      </c>
      <c r="F32" s="12">
        <f t="shared" ref="F32" si="60">F31</f>
        <v>9</v>
      </c>
      <c r="G32" s="12">
        <f t="shared" ref="G32" si="61">G31</f>
        <v>9</v>
      </c>
      <c r="H32" s="12">
        <f t="shared" ref="H32" si="62">H31</f>
        <v>9</v>
      </c>
      <c r="I32" s="12">
        <f t="shared" ref="I32" si="63">I31</f>
        <v>9</v>
      </c>
    </row>
    <row r="33" spans="1:9" ht="14.25" x14ac:dyDescent="0.15">
      <c r="A33" s="113" t="s">
        <v>17</v>
      </c>
      <c r="B33" s="13"/>
      <c r="C33" s="13"/>
      <c r="D33" s="14"/>
      <c r="E33" s="14"/>
      <c r="F33" s="14"/>
      <c r="G33" s="14"/>
      <c r="H33" s="14"/>
      <c r="I33" s="14"/>
    </row>
    <row r="34" spans="1:9" ht="22.5" customHeight="1" x14ac:dyDescent="0.15">
      <c r="A34" s="113" t="s">
        <v>18</v>
      </c>
      <c r="B34" s="9">
        <f t="shared" ref="B34" si="64">B31+1</f>
        <v>10</v>
      </c>
      <c r="C34" s="9">
        <f t="shared" ref="C34:I34" si="65">C31+1</f>
        <v>10</v>
      </c>
      <c r="D34" s="10">
        <f t="shared" si="65"/>
        <v>10</v>
      </c>
      <c r="E34" s="10">
        <f t="shared" si="65"/>
        <v>10</v>
      </c>
      <c r="F34" s="10">
        <f t="shared" si="65"/>
        <v>10</v>
      </c>
      <c r="G34" s="10">
        <f t="shared" si="65"/>
        <v>10</v>
      </c>
      <c r="H34" s="10">
        <f t="shared" si="65"/>
        <v>10</v>
      </c>
      <c r="I34" s="10">
        <f t="shared" si="65"/>
        <v>10</v>
      </c>
    </row>
    <row r="35" spans="1:9" x14ac:dyDescent="0.15">
      <c r="A35" s="113"/>
      <c r="B35" s="11">
        <f t="shared" ref="B35" si="66">B34</f>
        <v>10</v>
      </c>
      <c r="C35" s="31">
        <f t="shared" ref="C35" si="67">C34</f>
        <v>10</v>
      </c>
      <c r="D35" s="12">
        <f t="shared" ref="D35" si="68">D34</f>
        <v>10</v>
      </c>
      <c r="E35" s="12">
        <f t="shared" ref="E35" si="69">E34</f>
        <v>10</v>
      </c>
      <c r="F35" s="12">
        <f t="shared" ref="F35" si="70">F34</f>
        <v>10</v>
      </c>
      <c r="G35" s="12">
        <f t="shared" ref="G35" si="71">G34</f>
        <v>10</v>
      </c>
      <c r="H35" s="12">
        <f t="shared" ref="H35" si="72">H34</f>
        <v>10</v>
      </c>
      <c r="I35" s="12">
        <f t="shared" ref="I35" si="73">I34</f>
        <v>10</v>
      </c>
    </row>
    <row r="36" spans="1:9" ht="14.25" x14ac:dyDescent="0.15">
      <c r="A36" s="113" t="s">
        <v>17</v>
      </c>
      <c r="B36" s="32"/>
      <c r="C36" s="22"/>
      <c r="D36" s="14"/>
      <c r="E36" s="14"/>
      <c r="F36" s="14"/>
      <c r="G36" s="14"/>
      <c r="H36" s="14"/>
      <c r="I36" s="14"/>
    </row>
    <row r="37" spans="1:9" ht="22.5" customHeight="1" x14ac:dyDescent="0.15">
      <c r="A37" s="113" t="s">
        <v>18</v>
      </c>
      <c r="B37" s="17">
        <f t="shared" ref="B37" si="74">B34+1</f>
        <v>11</v>
      </c>
      <c r="C37" s="9">
        <f t="shared" ref="C37:I37" si="75">C34+1</f>
        <v>11</v>
      </c>
      <c r="D37" s="10">
        <f t="shared" si="75"/>
        <v>11</v>
      </c>
      <c r="E37" s="10">
        <f t="shared" si="75"/>
        <v>11</v>
      </c>
      <c r="F37" s="10">
        <f t="shared" si="75"/>
        <v>11</v>
      </c>
      <c r="G37" s="10">
        <f t="shared" si="75"/>
        <v>11</v>
      </c>
      <c r="H37" s="10">
        <f t="shared" si="75"/>
        <v>11</v>
      </c>
      <c r="I37" s="10">
        <f t="shared" si="75"/>
        <v>11</v>
      </c>
    </row>
    <row r="38" spans="1:9" x14ac:dyDescent="0.15">
      <c r="A38" s="113"/>
      <c r="B38" s="25">
        <f t="shared" ref="B38" si="76">B37</f>
        <v>11</v>
      </c>
      <c r="C38" s="11">
        <f t="shared" ref="C38" si="77">C37</f>
        <v>11</v>
      </c>
      <c r="D38" s="12">
        <f t="shared" ref="D38" si="78">D37</f>
        <v>11</v>
      </c>
      <c r="E38" s="12">
        <f t="shared" ref="E38" si="79">E37</f>
        <v>11</v>
      </c>
      <c r="F38" s="12">
        <f t="shared" ref="F38" si="80">F37</f>
        <v>11</v>
      </c>
      <c r="G38" s="12">
        <f t="shared" ref="G38" si="81">G37</f>
        <v>11</v>
      </c>
      <c r="H38" s="12">
        <f t="shared" ref="H38" si="82">H37</f>
        <v>11</v>
      </c>
      <c r="I38" s="12">
        <f t="shared" ref="I38" si="83">I37</f>
        <v>11</v>
      </c>
    </row>
    <row r="39" spans="1:9" ht="14.25" x14ac:dyDescent="0.15">
      <c r="A39" s="113" t="s">
        <v>17</v>
      </c>
      <c r="B39" s="32"/>
      <c r="C39" s="13"/>
      <c r="D39" s="14"/>
      <c r="E39" s="14"/>
      <c r="F39" s="14"/>
      <c r="G39" s="14"/>
      <c r="H39" s="14"/>
      <c r="I39" s="14"/>
    </row>
    <row r="40" spans="1:9" ht="22.5" customHeight="1" x14ac:dyDescent="0.15">
      <c r="A40" s="113" t="s">
        <v>18</v>
      </c>
      <c r="B40" s="17">
        <f t="shared" ref="B40" si="84">B37+1</f>
        <v>12</v>
      </c>
      <c r="C40" s="9">
        <f t="shared" ref="C40:I40" si="85">C37+1</f>
        <v>12</v>
      </c>
      <c r="D40" s="10">
        <f t="shared" si="85"/>
        <v>12</v>
      </c>
      <c r="E40" s="10">
        <f t="shared" si="85"/>
        <v>12</v>
      </c>
      <c r="F40" s="10">
        <f t="shared" si="85"/>
        <v>12</v>
      </c>
      <c r="G40" s="10">
        <f t="shared" si="85"/>
        <v>12</v>
      </c>
      <c r="H40" s="10">
        <f t="shared" si="85"/>
        <v>12</v>
      </c>
      <c r="I40" s="10">
        <f t="shared" si="85"/>
        <v>12</v>
      </c>
    </row>
    <row r="41" spans="1:9" ht="13.5" customHeight="1" x14ac:dyDescent="0.15">
      <c r="A41" s="113"/>
      <c r="B41" s="25">
        <f t="shared" ref="B41" si="86">B40</f>
        <v>12</v>
      </c>
      <c r="C41" s="11">
        <f t="shared" ref="C41" si="87">C40</f>
        <v>12</v>
      </c>
      <c r="D41" s="12">
        <f t="shared" ref="D41" si="88">D40</f>
        <v>12</v>
      </c>
      <c r="E41" s="12">
        <f t="shared" ref="E41" si="89">E40</f>
        <v>12</v>
      </c>
      <c r="F41" s="12">
        <f t="shared" ref="F41" si="90">F40</f>
        <v>12</v>
      </c>
      <c r="G41" s="12">
        <f t="shared" ref="G41" si="91">G40</f>
        <v>12</v>
      </c>
      <c r="H41" s="33">
        <f t="shared" ref="H41" si="92">H40</f>
        <v>12</v>
      </c>
      <c r="I41" s="33">
        <f t="shared" ref="I41" si="93">I40</f>
        <v>12</v>
      </c>
    </row>
    <row r="42" spans="1:9" ht="13.5" customHeight="1" x14ac:dyDescent="0.15">
      <c r="A42" s="113" t="s">
        <v>17</v>
      </c>
      <c r="B42" s="32"/>
      <c r="C42" s="13"/>
      <c r="D42" s="14"/>
      <c r="E42" s="14"/>
      <c r="F42" s="14"/>
      <c r="G42" s="14"/>
      <c r="H42" s="14"/>
      <c r="I42" s="14"/>
    </row>
    <row r="43" spans="1:9" ht="22.5" customHeight="1" x14ac:dyDescent="0.15">
      <c r="A43" s="113" t="s">
        <v>18</v>
      </c>
      <c r="B43" s="17">
        <f t="shared" ref="B43" si="94">B40+1</f>
        <v>13</v>
      </c>
      <c r="C43" s="9">
        <f t="shared" ref="C43:I43" si="95">C40+1</f>
        <v>13</v>
      </c>
      <c r="D43" s="10">
        <f t="shared" si="95"/>
        <v>13</v>
      </c>
      <c r="E43" s="10">
        <f t="shared" si="95"/>
        <v>13</v>
      </c>
      <c r="F43" s="10">
        <f t="shared" si="95"/>
        <v>13</v>
      </c>
      <c r="G43" s="10">
        <f t="shared" si="95"/>
        <v>13</v>
      </c>
      <c r="H43" s="10">
        <f t="shared" si="95"/>
        <v>13</v>
      </c>
      <c r="I43" s="10">
        <f t="shared" si="95"/>
        <v>13</v>
      </c>
    </row>
    <row r="44" spans="1:9" ht="13.5" customHeight="1" x14ac:dyDescent="0.15">
      <c r="A44" s="113"/>
      <c r="B44" s="25">
        <f t="shared" ref="B44" si="96">B43</f>
        <v>13</v>
      </c>
      <c r="C44" s="11">
        <f t="shared" ref="C44" si="97">C43</f>
        <v>13</v>
      </c>
      <c r="D44" s="12">
        <f t="shared" ref="D44" si="98">D43</f>
        <v>13</v>
      </c>
      <c r="E44" s="12">
        <f t="shared" ref="E44" si="99">E43</f>
        <v>13</v>
      </c>
      <c r="F44" s="12">
        <f t="shared" ref="F44" si="100">F43</f>
        <v>13</v>
      </c>
      <c r="G44" s="12">
        <f t="shared" ref="G44" si="101">G43</f>
        <v>13</v>
      </c>
      <c r="H44" s="33">
        <f t="shared" ref="H44" si="102">H43</f>
        <v>13</v>
      </c>
      <c r="I44" s="33">
        <f t="shared" ref="I44" si="103">I43</f>
        <v>13</v>
      </c>
    </row>
    <row r="45" spans="1:9" ht="14.25" x14ac:dyDescent="0.15">
      <c r="A45" s="113" t="s">
        <v>17</v>
      </c>
      <c r="B45" s="32"/>
      <c r="C45" s="13"/>
      <c r="D45" s="14"/>
      <c r="E45" s="14"/>
      <c r="F45" s="14"/>
      <c r="G45" s="14"/>
      <c r="H45" s="14"/>
      <c r="I45" s="14"/>
    </row>
    <row r="46" spans="1:9" ht="22.5" customHeight="1" x14ac:dyDescent="0.15">
      <c r="A46" s="113" t="s">
        <v>18</v>
      </c>
      <c r="B46" s="17">
        <f t="shared" ref="B46" si="104">B43+1</f>
        <v>14</v>
      </c>
      <c r="C46" s="9">
        <f t="shared" ref="C46:I46" si="105">C43+1</f>
        <v>14</v>
      </c>
      <c r="D46" s="10">
        <f t="shared" si="105"/>
        <v>14</v>
      </c>
      <c r="E46" s="10">
        <f t="shared" si="105"/>
        <v>14</v>
      </c>
      <c r="F46" s="10">
        <f t="shared" si="105"/>
        <v>14</v>
      </c>
      <c r="G46" s="10">
        <f t="shared" si="105"/>
        <v>14</v>
      </c>
      <c r="H46" s="10">
        <f t="shared" si="105"/>
        <v>14</v>
      </c>
      <c r="I46" s="10">
        <f t="shared" si="105"/>
        <v>14</v>
      </c>
    </row>
    <row r="47" spans="1:9" x14ac:dyDescent="0.15">
      <c r="A47" s="113"/>
      <c r="B47" s="25">
        <f t="shared" ref="B47" si="106">B46</f>
        <v>14</v>
      </c>
      <c r="C47" s="11">
        <f t="shared" ref="C47" si="107">C46</f>
        <v>14</v>
      </c>
      <c r="D47" s="12">
        <f t="shared" ref="D47" si="108">D46</f>
        <v>14</v>
      </c>
      <c r="E47" s="12">
        <f t="shared" ref="E47" si="109">E46</f>
        <v>14</v>
      </c>
      <c r="F47" s="12">
        <f t="shared" ref="F47" si="110">F46</f>
        <v>14</v>
      </c>
      <c r="G47" s="12">
        <f t="shared" ref="G47" si="111">G46</f>
        <v>14</v>
      </c>
      <c r="H47" s="33">
        <f t="shared" ref="H47" si="112">H46</f>
        <v>14</v>
      </c>
      <c r="I47" s="33">
        <f t="shared" ref="I47" si="113">I46</f>
        <v>14</v>
      </c>
    </row>
    <row r="48" spans="1:9" ht="14.25" x14ac:dyDescent="0.15">
      <c r="A48" s="113" t="s">
        <v>17</v>
      </c>
      <c r="B48" s="32"/>
      <c r="C48" s="13"/>
      <c r="D48" s="14"/>
      <c r="E48" s="14"/>
      <c r="F48" s="14"/>
      <c r="G48" s="14"/>
      <c r="H48" s="14"/>
      <c r="I48" s="14"/>
    </row>
    <row r="49" spans="1:14" ht="22.5" customHeight="1" x14ac:dyDescent="0.15">
      <c r="A49" s="113" t="s">
        <v>18</v>
      </c>
      <c r="B49" s="17">
        <f t="shared" ref="B49" si="114">B46+1</f>
        <v>15</v>
      </c>
      <c r="C49" s="9">
        <f t="shared" ref="C49:I49" si="115">C46+1</f>
        <v>15</v>
      </c>
      <c r="D49" s="10">
        <f t="shared" si="115"/>
        <v>15</v>
      </c>
      <c r="E49" s="10">
        <f t="shared" si="115"/>
        <v>15</v>
      </c>
      <c r="F49" s="10">
        <f t="shared" si="115"/>
        <v>15</v>
      </c>
      <c r="G49" s="10">
        <f t="shared" si="115"/>
        <v>15</v>
      </c>
      <c r="H49" s="10">
        <f t="shared" si="115"/>
        <v>15</v>
      </c>
      <c r="I49" s="10">
        <f t="shared" si="115"/>
        <v>15</v>
      </c>
    </row>
    <row r="50" spans="1:14" ht="15" customHeight="1" x14ac:dyDescent="0.15">
      <c r="A50" s="113"/>
      <c r="B50" s="25">
        <f t="shared" ref="B50" si="116">B49</f>
        <v>15</v>
      </c>
      <c r="C50" s="11">
        <f t="shared" ref="C50" si="117">C49</f>
        <v>15</v>
      </c>
      <c r="D50" s="12">
        <f t="shared" ref="D50" si="118">D49</f>
        <v>15</v>
      </c>
      <c r="E50" s="12">
        <f t="shared" ref="E50" si="119">E49</f>
        <v>15</v>
      </c>
      <c r="F50" s="12">
        <f t="shared" ref="F50" si="120">F49</f>
        <v>15</v>
      </c>
      <c r="G50" s="12">
        <f t="shared" ref="G50" si="121">G49</f>
        <v>15</v>
      </c>
      <c r="H50" s="33">
        <f t="shared" ref="H50" si="122">H49</f>
        <v>15</v>
      </c>
      <c r="I50" s="33">
        <f t="shared" ref="I50" si="123">I49</f>
        <v>15</v>
      </c>
    </row>
    <row r="51" spans="1:14" ht="12" customHeight="1" x14ac:dyDescent="0.15">
      <c r="A51" s="113" t="s">
        <v>17</v>
      </c>
      <c r="B51" s="32"/>
      <c r="C51" s="13"/>
      <c r="D51" s="14"/>
      <c r="E51" s="14"/>
      <c r="F51" s="14"/>
      <c r="G51" s="14"/>
      <c r="H51" s="14"/>
      <c r="I51" s="14"/>
    </row>
    <row r="52" spans="1:14" ht="22.5" customHeight="1" x14ac:dyDescent="0.15">
      <c r="A52" s="113" t="s">
        <v>18</v>
      </c>
      <c r="B52" s="17">
        <f t="shared" ref="B52" si="124">B49+1</f>
        <v>16</v>
      </c>
      <c r="C52" s="9">
        <f t="shared" ref="C52:I52" si="125">C49+1</f>
        <v>16</v>
      </c>
      <c r="D52" s="10">
        <f t="shared" si="125"/>
        <v>16</v>
      </c>
      <c r="E52" s="10">
        <f t="shared" si="125"/>
        <v>16</v>
      </c>
      <c r="F52" s="10">
        <f t="shared" si="125"/>
        <v>16</v>
      </c>
      <c r="G52" s="10">
        <f t="shared" si="125"/>
        <v>16</v>
      </c>
      <c r="H52" s="10">
        <f t="shared" si="125"/>
        <v>16</v>
      </c>
      <c r="I52" s="10">
        <f t="shared" si="125"/>
        <v>16</v>
      </c>
      <c r="N52" s="34"/>
    </row>
    <row r="53" spans="1:14" x14ac:dyDescent="0.15">
      <c r="A53" s="113"/>
      <c r="B53" s="25">
        <f t="shared" ref="B53" si="126">B52</f>
        <v>16</v>
      </c>
      <c r="C53" s="11">
        <f t="shared" ref="C53" si="127">C52</f>
        <v>16</v>
      </c>
      <c r="D53" s="12">
        <f t="shared" ref="D53" si="128">D52</f>
        <v>16</v>
      </c>
      <c r="E53" s="12">
        <f t="shared" ref="E53" si="129">E52</f>
        <v>16</v>
      </c>
      <c r="F53" s="12">
        <f t="shared" ref="F53" si="130">F52</f>
        <v>16</v>
      </c>
      <c r="G53" s="12">
        <f t="shared" ref="G53" si="131">G52</f>
        <v>16</v>
      </c>
      <c r="H53" s="33">
        <f t="shared" ref="H53" si="132">H52</f>
        <v>16</v>
      </c>
      <c r="I53" s="33">
        <f t="shared" ref="I53" si="133">I52</f>
        <v>16</v>
      </c>
    </row>
    <row r="54" spans="1:14" ht="38.25" customHeight="1" x14ac:dyDescent="0.15">
      <c r="B54" s="1">
        <v>2</v>
      </c>
      <c r="C54" s="1">
        <v>7</v>
      </c>
      <c r="D54" s="1">
        <v>12</v>
      </c>
      <c r="E54" s="1">
        <v>17</v>
      </c>
      <c r="F54" s="1">
        <v>22</v>
      </c>
      <c r="G54" s="1">
        <v>27</v>
      </c>
      <c r="H54" s="1">
        <v>32</v>
      </c>
      <c r="I54" s="1">
        <v>37</v>
      </c>
    </row>
    <row r="55" spans="1:14" ht="38.25" customHeight="1" x14ac:dyDescent="0.15">
      <c r="B55" s="1">
        <v>5</v>
      </c>
      <c r="C55" s="1">
        <v>10</v>
      </c>
      <c r="D55" s="1">
        <v>15</v>
      </c>
      <c r="E55" s="1">
        <v>20</v>
      </c>
      <c r="F55" s="1">
        <v>25</v>
      </c>
      <c r="G55" s="1">
        <v>30</v>
      </c>
      <c r="H55" s="1">
        <v>35</v>
      </c>
      <c r="I55" s="1">
        <v>40</v>
      </c>
    </row>
    <row r="56" spans="1:14" ht="38.25" customHeight="1" x14ac:dyDescent="0.15"/>
    <row r="57" spans="1:14" ht="38.25" customHeight="1" x14ac:dyDescent="0.15"/>
    <row r="58" spans="1:14" ht="38.25" customHeight="1" x14ac:dyDescent="0.15"/>
    <row r="59" spans="1:14" ht="38.25" customHeight="1" x14ac:dyDescent="0.15"/>
    <row r="60" spans="1:14" ht="38.25" customHeight="1" x14ac:dyDescent="0.15"/>
    <row r="61" spans="1:14" ht="38.25" customHeight="1" x14ac:dyDescent="0.15"/>
    <row r="62" spans="1:14" ht="38.25" customHeight="1" x14ac:dyDescent="0.15"/>
    <row r="63" spans="1:14" ht="38.25" customHeight="1" x14ac:dyDescent="0.15"/>
    <row r="64" spans="1:14" ht="38.25" customHeight="1" x14ac:dyDescent="0.15"/>
    <row r="65" ht="39" customHeight="1" x14ac:dyDescent="0.15"/>
    <row r="66" ht="39" customHeight="1" x14ac:dyDescent="0.15"/>
    <row r="67" ht="39" customHeight="1" x14ac:dyDescent="0.15"/>
    <row r="68" ht="39" customHeight="1" x14ac:dyDescent="0.15"/>
  </sheetData>
  <mergeCells count="21">
    <mergeCell ref="A24:A26"/>
    <mergeCell ref="A1:C1"/>
    <mergeCell ref="D1:I1"/>
    <mergeCell ref="A2:I2"/>
    <mergeCell ref="A3:I3"/>
    <mergeCell ref="A4:I4"/>
    <mergeCell ref="A6:A8"/>
    <mergeCell ref="A9:A11"/>
    <mergeCell ref="A12:A14"/>
    <mergeCell ref="A15:A17"/>
    <mergeCell ref="A18:A20"/>
    <mergeCell ref="A21:A23"/>
    <mergeCell ref="A45:A47"/>
    <mergeCell ref="A48:A50"/>
    <mergeCell ref="A51:A53"/>
    <mergeCell ref="A27:A29"/>
    <mergeCell ref="A30:A32"/>
    <mergeCell ref="A33:A35"/>
    <mergeCell ref="A36:A38"/>
    <mergeCell ref="A39:A41"/>
    <mergeCell ref="A42:A44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scale="87" orientation="portrait" r:id="rId1"/>
  <rowBreaks count="1" manualBreakCount="1">
    <brk id="53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3"/>
  <sheetViews>
    <sheetView view="pageBreakPreview" zoomScale="70" zoomScaleNormal="70" zoomScaleSheetLayoutView="70" workbookViewId="0">
      <selection activeCell="B31" sqref="B31:K32"/>
    </sheetView>
  </sheetViews>
  <sheetFormatPr defaultRowHeight="13.5" x14ac:dyDescent="0.15"/>
  <cols>
    <col min="1" max="11" width="10.375" style="1" customWidth="1"/>
    <col min="12" max="16384" width="9" style="1"/>
  </cols>
  <sheetData>
    <row r="1" spans="1:11" ht="27" customHeight="1" x14ac:dyDescent="0.15">
      <c r="A1" s="116" t="s">
        <v>0</v>
      </c>
      <c r="B1" s="116"/>
      <c r="C1" s="35"/>
      <c r="D1" s="119" t="s">
        <v>1</v>
      </c>
      <c r="E1" s="119"/>
      <c r="F1" s="119"/>
      <c r="G1" s="119"/>
      <c r="H1" s="119"/>
      <c r="I1" s="119"/>
      <c r="J1" s="119"/>
      <c r="K1" s="119"/>
    </row>
    <row r="2" spans="1:11" x14ac:dyDescent="0.15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1" x14ac:dyDescent="0.15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1" ht="36" customHeight="1" thickBot="1" x14ac:dyDescent="0.2">
      <c r="A4" s="121" t="s">
        <v>20</v>
      </c>
      <c r="B4" s="121"/>
      <c r="C4" s="121"/>
      <c r="D4" s="121"/>
      <c r="E4" s="121"/>
      <c r="F4" s="121"/>
      <c r="G4" s="121"/>
      <c r="H4" s="121"/>
      <c r="I4" s="121"/>
    </row>
    <row r="5" spans="1:11" ht="24.75" customHeight="1" thickBot="1" x14ac:dyDescent="0.2">
      <c r="A5" s="36"/>
      <c r="B5" s="37" t="s">
        <v>21</v>
      </c>
      <c r="C5" s="37" t="s">
        <v>22</v>
      </c>
      <c r="D5" s="37" t="s">
        <v>23</v>
      </c>
      <c r="E5" s="37" t="s">
        <v>24</v>
      </c>
      <c r="F5" s="37" t="s">
        <v>25</v>
      </c>
      <c r="G5" s="37" t="s">
        <v>26</v>
      </c>
      <c r="H5" s="37" t="s">
        <v>27</v>
      </c>
      <c r="I5" s="38" t="s">
        <v>28</v>
      </c>
      <c r="J5" s="37" t="s">
        <v>5</v>
      </c>
      <c r="K5" s="39" t="s">
        <v>29</v>
      </c>
    </row>
    <row r="6" spans="1:11" ht="15.75" customHeight="1" thickTop="1" x14ac:dyDescent="0.15">
      <c r="A6" s="127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0" customHeight="1" x14ac:dyDescent="0.15">
      <c r="A7" s="125"/>
      <c r="B7" s="41">
        <v>1</v>
      </c>
      <c r="C7" s="41">
        <v>1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</row>
    <row r="8" spans="1:11" ht="18.75" customHeight="1" x14ac:dyDescent="0.15">
      <c r="A8" s="125"/>
      <c r="B8" s="42">
        <v>1</v>
      </c>
      <c r="C8" s="42">
        <v>1</v>
      </c>
      <c r="D8" s="42">
        <v>1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</row>
    <row r="9" spans="1:11" ht="15.75" customHeight="1" x14ac:dyDescent="0.15">
      <c r="A9" s="125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30" customHeight="1" x14ac:dyDescent="0.15">
      <c r="A10" s="125" t="s">
        <v>14</v>
      </c>
      <c r="B10" s="41">
        <f>B7+1</f>
        <v>2</v>
      </c>
      <c r="C10" s="41">
        <f t="shared" ref="C10:K10" si="0">C7+1</f>
        <v>2</v>
      </c>
      <c r="D10" s="41">
        <f t="shared" si="0"/>
        <v>2</v>
      </c>
      <c r="E10" s="41">
        <f t="shared" si="0"/>
        <v>2</v>
      </c>
      <c r="F10" s="41">
        <f t="shared" si="0"/>
        <v>2</v>
      </c>
      <c r="G10" s="41">
        <f t="shared" si="0"/>
        <v>2</v>
      </c>
      <c r="H10" s="41">
        <f t="shared" si="0"/>
        <v>2</v>
      </c>
      <c r="I10" s="41">
        <f t="shared" si="0"/>
        <v>2</v>
      </c>
      <c r="J10" s="41">
        <f t="shared" si="0"/>
        <v>2</v>
      </c>
      <c r="K10" s="41">
        <f t="shared" si="0"/>
        <v>2</v>
      </c>
    </row>
    <row r="11" spans="1:11" ht="18.75" customHeight="1" x14ac:dyDescent="0.15">
      <c r="A11" s="125"/>
      <c r="B11" s="42">
        <f>B10</f>
        <v>2</v>
      </c>
      <c r="C11" s="42">
        <f t="shared" ref="C11:K11" si="1">C10</f>
        <v>2</v>
      </c>
      <c r="D11" s="42">
        <f t="shared" si="1"/>
        <v>2</v>
      </c>
      <c r="E11" s="42">
        <f t="shared" si="1"/>
        <v>2</v>
      </c>
      <c r="F11" s="42">
        <f t="shared" si="1"/>
        <v>2</v>
      </c>
      <c r="G11" s="42">
        <f t="shared" si="1"/>
        <v>2</v>
      </c>
      <c r="H11" s="42">
        <f t="shared" si="1"/>
        <v>2</v>
      </c>
      <c r="I11" s="42">
        <f t="shared" si="1"/>
        <v>2</v>
      </c>
      <c r="J11" s="42">
        <f t="shared" si="1"/>
        <v>2</v>
      </c>
      <c r="K11" s="42">
        <f t="shared" si="1"/>
        <v>2</v>
      </c>
    </row>
    <row r="12" spans="1:11" ht="15.75" customHeight="1" x14ac:dyDescent="0.15">
      <c r="A12" s="125" t="s">
        <v>15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30" customHeight="1" x14ac:dyDescent="0.15">
      <c r="A13" s="125" t="s">
        <v>15</v>
      </c>
      <c r="B13" s="41">
        <f t="shared" ref="B13" si="2">B10+1</f>
        <v>3</v>
      </c>
      <c r="C13" s="41">
        <f t="shared" ref="C13:K13" si="3">C10+1</f>
        <v>3</v>
      </c>
      <c r="D13" s="41">
        <f t="shared" si="3"/>
        <v>3</v>
      </c>
      <c r="E13" s="41">
        <f t="shared" si="3"/>
        <v>3</v>
      </c>
      <c r="F13" s="41">
        <f t="shared" si="3"/>
        <v>3</v>
      </c>
      <c r="G13" s="41">
        <f t="shared" si="3"/>
        <v>3</v>
      </c>
      <c r="H13" s="41">
        <f t="shared" si="3"/>
        <v>3</v>
      </c>
      <c r="I13" s="41">
        <f t="shared" si="3"/>
        <v>3</v>
      </c>
      <c r="J13" s="41">
        <f t="shared" si="3"/>
        <v>3</v>
      </c>
      <c r="K13" s="41">
        <f t="shared" si="3"/>
        <v>3</v>
      </c>
    </row>
    <row r="14" spans="1:11" ht="18.75" customHeight="1" x14ac:dyDescent="0.15">
      <c r="A14" s="125"/>
      <c r="B14" s="42">
        <f t="shared" ref="B14" si="4">B13</f>
        <v>3</v>
      </c>
      <c r="C14" s="42">
        <f t="shared" ref="C14" si="5">C13</f>
        <v>3</v>
      </c>
      <c r="D14" s="42">
        <f t="shared" ref="D14" si="6">D13</f>
        <v>3</v>
      </c>
      <c r="E14" s="42">
        <f t="shared" ref="E14" si="7">E13</f>
        <v>3</v>
      </c>
      <c r="F14" s="42">
        <f t="shared" ref="F14" si="8">F13</f>
        <v>3</v>
      </c>
      <c r="G14" s="42">
        <f t="shared" ref="G14" si="9">G13</f>
        <v>3</v>
      </c>
      <c r="H14" s="42">
        <f t="shared" ref="H14" si="10">H13</f>
        <v>3</v>
      </c>
      <c r="I14" s="42">
        <f t="shared" ref="I14" si="11">I13</f>
        <v>3</v>
      </c>
      <c r="J14" s="42">
        <f t="shared" ref="J14" si="12">J13</f>
        <v>3</v>
      </c>
      <c r="K14" s="42">
        <f t="shared" ref="K14" si="13">K13</f>
        <v>3</v>
      </c>
    </row>
    <row r="15" spans="1:11" ht="15.75" customHeight="1" x14ac:dyDescent="0.15">
      <c r="A15" s="125" t="s">
        <v>15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30" customHeight="1" x14ac:dyDescent="0.15">
      <c r="A16" s="125" t="s">
        <v>15</v>
      </c>
      <c r="B16" s="41">
        <f t="shared" ref="B16" si="14">B13+1</f>
        <v>4</v>
      </c>
      <c r="C16" s="41">
        <f t="shared" ref="C16:K16" si="15">C13+1</f>
        <v>4</v>
      </c>
      <c r="D16" s="41">
        <f t="shared" si="15"/>
        <v>4</v>
      </c>
      <c r="E16" s="41">
        <f t="shared" si="15"/>
        <v>4</v>
      </c>
      <c r="F16" s="41">
        <f t="shared" si="15"/>
        <v>4</v>
      </c>
      <c r="G16" s="41">
        <f t="shared" si="15"/>
        <v>4</v>
      </c>
      <c r="H16" s="41">
        <f t="shared" si="15"/>
        <v>4</v>
      </c>
      <c r="I16" s="41">
        <f t="shared" si="15"/>
        <v>4</v>
      </c>
      <c r="J16" s="41">
        <f t="shared" si="15"/>
        <v>4</v>
      </c>
      <c r="K16" s="41">
        <f t="shared" si="15"/>
        <v>4</v>
      </c>
    </row>
    <row r="17" spans="1:11" ht="18.75" customHeight="1" x14ac:dyDescent="0.15">
      <c r="A17" s="125"/>
      <c r="B17" s="42">
        <f t="shared" ref="B17" si="16">B16</f>
        <v>4</v>
      </c>
      <c r="C17" s="42">
        <f t="shared" ref="C17" si="17">C16</f>
        <v>4</v>
      </c>
      <c r="D17" s="42">
        <f t="shared" ref="D17" si="18">D16</f>
        <v>4</v>
      </c>
      <c r="E17" s="42">
        <f t="shared" ref="E17" si="19">E16</f>
        <v>4</v>
      </c>
      <c r="F17" s="42">
        <f t="shared" ref="F17" si="20">F16</f>
        <v>4</v>
      </c>
      <c r="G17" s="42">
        <f t="shared" ref="G17" si="21">G16</f>
        <v>4</v>
      </c>
      <c r="H17" s="42">
        <f t="shared" ref="H17" si="22">H16</f>
        <v>4</v>
      </c>
      <c r="I17" s="42">
        <f t="shared" ref="I17" si="23">I16</f>
        <v>4</v>
      </c>
      <c r="J17" s="42">
        <f t="shared" ref="J17" si="24">J16</f>
        <v>4</v>
      </c>
      <c r="K17" s="42">
        <f t="shared" ref="K17" si="25">K16</f>
        <v>4</v>
      </c>
    </row>
    <row r="18" spans="1:11" ht="15.75" customHeight="1" x14ac:dyDescent="0.15">
      <c r="A18" s="125" t="s">
        <v>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30" customHeight="1" x14ac:dyDescent="0.15">
      <c r="A19" s="125" t="s">
        <v>16</v>
      </c>
      <c r="B19" s="41">
        <f t="shared" ref="B19" si="26">B16+1</f>
        <v>5</v>
      </c>
      <c r="C19" s="41">
        <f t="shared" ref="C19:K19" si="27">C16+1</f>
        <v>5</v>
      </c>
      <c r="D19" s="41">
        <f t="shared" si="27"/>
        <v>5</v>
      </c>
      <c r="E19" s="41">
        <f t="shared" si="27"/>
        <v>5</v>
      </c>
      <c r="F19" s="41">
        <f t="shared" si="27"/>
        <v>5</v>
      </c>
      <c r="G19" s="41">
        <f t="shared" si="27"/>
        <v>5</v>
      </c>
      <c r="H19" s="41">
        <f t="shared" si="27"/>
        <v>5</v>
      </c>
      <c r="I19" s="41">
        <f t="shared" si="27"/>
        <v>5</v>
      </c>
      <c r="J19" s="41">
        <f t="shared" si="27"/>
        <v>5</v>
      </c>
      <c r="K19" s="41">
        <f t="shared" si="27"/>
        <v>5</v>
      </c>
    </row>
    <row r="20" spans="1:11" ht="18.75" customHeight="1" x14ac:dyDescent="0.15">
      <c r="A20" s="125"/>
      <c r="B20" s="42">
        <f t="shared" ref="B20" si="28">B19</f>
        <v>5</v>
      </c>
      <c r="C20" s="42">
        <f t="shared" ref="C20" si="29">C19</f>
        <v>5</v>
      </c>
      <c r="D20" s="42">
        <f t="shared" ref="D20" si="30">D19</f>
        <v>5</v>
      </c>
      <c r="E20" s="42">
        <f t="shared" ref="E20" si="31">E19</f>
        <v>5</v>
      </c>
      <c r="F20" s="42">
        <f t="shared" ref="F20" si="32">F19</f>
        <v>5</v>
      </c>
      <c r="G20" s="42">
        <f t="shared" ref="G20" si="33">G19</f>
        <v>5</v>
      </c>
      <c r="H20" s="42">
        <f t="shared" ref="H20" si="34">H19</f>
        <v>5</v>
      </c>
      <c r="I20" s="42">
        <f t="shared" ref="I20" si="35">I19</f>
        <v>5</v>
      </c>
      <c r="J20" s="42">
        <f t="shared" ref="J20" si="36">J19</f>
        <v>5</v>
      </c>
      <c r="K20" s="42">
        <f t="shared" ref="K20" si="37">K19</f>
        <v>5</v>
      </c>
    </row>
    <row r="21" spans="1:11" ht="15.75" customHeight="1" x14ac:dyDescent="0.15">
      <c r="A21" s="125" t="s">
        <v>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30" customHeight="1" x14ac:dyDescent="0.15">
      <c r="A22" s="125" t="s">
        <v>16</v>
      </c>
      <c r="B22" s="41">
        <f t="shared" ref="B22" si="38">B19+1</f>
        <v>6</v>
      </c>
      <c r="C22" s="41">
        <f t="shared" ref="C22:K22" si="39">C19+1</f>
        <v>6</v>
      </c>
      <c r="D22" s="41">
        <f t="shared" si="39"/>
        <v>6</v>
      </c>
      <c r="E22" s="41">
        <f t="shared" si="39"/>
        <v>6</v>
      </c>
      <c r="F22" s="41">
        <f t="shared" si="39"/>
        <v>6</v>
      </c>
      <c r="G22" s="41">
        <f t="shared" si="39"/>
        <v>6</v>
      </c>
      <c r="H22" s="41">
        <f t="shared" si="39"/>
        <v>6</v>
      </c>
      <c r="I22" s="41">
        <f t="shared" si="39"/>
        <v>6</v>
      </c>
      <c r="J22" s="41">
        <f t="shared" si="39"/>
        <v>6</v>
      </c>
      <c r="K22" s="41">
        <f t="shared" si="39"/>
        <v>6</v>
      </c>
    </row>
    <row r="23" spans="1:11" ht="18.75" customHeight="1" x14ac:dyDescent="0.15">
      <c r="A23" s="125"/>
      <c r="B23" s="42">
        <f t="shared" ref="B23" si="40">B22</f>
        <v>6</v>
      </c>
      <c r="C23" s="42">
        <f t="shared" ref="C23" si="41">C22</f>
        <v>6</v>
      </c>
      <c r="D23" s="42">
        <f t="shared" ref="D23" si="42">D22</f>
        <v>6</v>
      </c>
      <c r="E23" s="42">
        <f t="shared" ref="E23" si="43">E22</f>
        <v>6</v>
      </c>
      <c r="F23" s="42">
        <f t="shared" ref="F23" si="44">F22</f>
        <v>6</v>
      </c>
      <c r="G23" s="42">
        <f t="shared" ref="G23" si="45">G22</f>
        <v>6</v>
      </c>
      <c r="H23" s="42">
        <f t="shared" ref="H23" si="46">H22</f>
        <v>6</v>
      </c>
      <c r="I23" s="42">
        <f t="shared" ref="I23" si="47">I22</f>
        <v>6</v>
      </c>
      <c r="J23" s="42">
        <f t="shared" ref="J23" si="48">J22</f>
        <v>6</v>
      </c>
      <c r="K23" s="42">
        <f t="shared" ref="K23" si="49">K22</f>
        <v>6</v>
      </c>
    </row>
    <row r="24" spans="1:11" ht="15.75" customHeight="1" x14ac:dyDescent="0.15">
      <c r="A24" s="125" t="s">
        <v>16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30" customHeight="1" x14ac:dyDescent="0.15">
      <c r="A25" s="125" t="s">
        <v>16</v>
      </c>
      <c r="B25" s="41">
        <f t="shared" ref="B25" si="50">B22+1</f>
        <v>7</v>
      </c>
      <c r="C25" s="41">
        <f t="shared" ref="C25:K25" si="51">C22+1</f>
        <v>7</v>
      </c>
      <c r="D25" s="41">
        <f t="shared" si="51"/>
        <v>7</v>
      </c>
      <c r="E25" s="41">
        <f t="shared" si="51"/>
        <v>7</v>
      </c>
      <c r="F25" s="41">
        <f t="shared" si="51"/>
        <v>7</v>
      </c>
      <c r="G25" s="41">
        <f t="shared" si="51"/>
        <v>7</v>
      </c>
      <c r="H25" s="41">
        <f t="shared" si="51"/>
        <v>7</v>
      </c>
      <c r="I25" s="41">
        <f t="shared" si="51"/>
        <v>7</v>
      </c>
      <c r="J25" s="41">
        <f t="shared" si="51"/>
        <v>7</v>
      </c>
      <c r="K25" s="41">
        <f t="shared" si="51"/>
        <v>7</v>
      </c>
    </row>
    <row r="26" spans="1:11" ht="18.75" customHeight="1" x14ac:dyDescent="0.15">
      <c r="A26" s="125"/>
      <c r="B26" s="42">
        <f t="shared" ref="B26" si="52">B25</f>
        <v>7</v>
      </c>
      <c r="C26" s="42">
        <f t="shared" ref="C26" si="53">C25</f>
        <v>7</v>
      </c>
      <c r="D26" s="42">
        <f t="shared" ref="D26" si="54">D25</f>
        <v>7</v>
      </c>
      <c r="E26" s="42">
        <f t="shared" ref="E26" si="55">E25</f>
        <v>7</v>
      </c>
      <c r="F26" s="42">
        <f t="shared" ref="F26" si="56">F25</f>
        <v>7</v>
      </c>
      <c r="G26" s="42">
        <f t="shared" ref="G26" si="57">G25</f>
        <v>7</v>
      </c>
      <c r="H26" s="42">
        <f t="shared" ref="H26" si="58">H25</f>
        <v>7</v>
      </c>
      <c r="I26" s="42">
        <f t="shared" ref="I26" si="59">I25</f>
        <v>7</v>
      </c>
      <c r="J26" s="42">
        <f t="shared" ref="J26" si="60">J25</f>
        <v>7</v>
      </c>
      <c r="K26" s="42">
        <f t="shared" ref="K26" si="61">K25</f>
        <v>7</v>
      </c>
    </row>
    <row r="27" spans="1:11" ht="15.75" customHeight="1" x14ac:dyDescent="0.15">
      <c r="A27" s="125" t="s">
        <v>16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30" customHeight="1" x14ac:dyDescent="0.15">
      <c r="A28" s="125" t="s">
        <v>16</v>
      </c>
      <c r="B28" s="41">
        <f t="shared" ref="B28" si="62">B25+1</f>
        <v>8</v>
      </c>
      <c r="C28" s="41">
        <f t="shared" ref="C28:K28" si="63">C25+1</f>
        <v>8</v>
      </c>
      <c r="D28" s="41">
        <f t="shared" si="63"/>
        <v>8</v>
      </c>
      <c r="E28" s="41">
        <f t="shared" si="63"/>
        <v>8</v>
      </c>
      <c r="F28" s="41">
        <f t="shared" si="63"/>
        <v>8</v>
      </c>
      <c r="G28" s="41">
        <f t="shared" si="63"/>
        <v>8</v>
      </c>
      <c r="H28" s="41">
        <f t="shared" si="63"/>
        <v>8</v>
      </c>
      <c r="I28" s="41">
        <f t="shared" si="63"/>
        <v>8</v>
      </c>
      <c r="J28" s="41">
        <f t="shared" si="63"/>
        <v>8</v>
      </c>
      <c r="K28" s="41">
        <f t="shared" si="63"/>
        <v>8</v>
      </c>
    </row>
    <row r="29" spans="1:11" ht="18.75" customHeight="1" thickBot="1" x14ac:dyDescent="0.2">
      <c r="A29" s="126"/>
      <c r="B29" s="62">
        <f t="shared" ref="B29" si="64">B28</f>
        <v>8</v>
      </c>
      <c r="C29" s="62">
        <f t="shared" ref="C29" si="65">C28</f>
        <v>8</v>
      </c>
      <c r="D29" s="62">
        <f t="shared" ref="D29" si="66">D28</f>
        <v>8</v>
      </c>
      <c r="E29" s="62">
        <f t="shared" ref="E29" si="67">E28</f>
        <v>8</v>
      </c>
      <c r="F29" s="62">
        <f t="shared" ref="F29" si="68">F28</f>
        <v>8</v>
      </c>
      <c r="G29" s="62">
        <f t="shared" ref="G29" si="69">G28</f>
        <v>8</v>
      </c>
      <c r="H29" s="62">
        <f t="shared" ref="H29" si="70">H28</f>
        <v>8</v>
      </c>
      <c r="I29" s="62">
        <f t="shared" ref="I29" si="71">I28</f>
        <v>8</v>
      </c>
      <c r="J29" s="62">
        <f t="shared" ref="J29" si="72">J28</f>
        <v>8</v>
      </c>
      <c r="K29" s="62">
        <f t="shared" ref="K29" si="73">K28</f>
        <v>8</v>
      </c>
    </row>
    <row r="31" spans="1:11" x14ac:dyDescent="0.15">
      <c r="B31" s="1">
        <v>2</v>
      </c>
      <c r="C31" s="1">
        <v>7</v>
      </c>
      <c r="D31" s="1">
        <v>12</v>
      </c>
      <c r="E31" s="1">
        <v>17</v>
      </c>
      <c r="F31" s="1">
        <v>22</v>
      </c>
      <c r="G31" s="1">
        <v>27</v>
      </c>
      <c r="H31" s="1">
        <v>32</v>
      </c>
      <c r="I31" s="1">
        <v>37</v>
      </c>
      <c r="J31" s="1">
        <v>42</v>
      </c>
      <c r="K31" s="1">
        <v>47</v>
      </c>
    </row>
    <row r="32" spans="1:11" x14ac:dyDescent="0.15">
      <c r="B32" s="1">
        <v>5</v>
      </c>
      <c r="C32" s="1">
        <v>10</v>
      </c>
      <c r="D32" s="1">
        <v>15</v>
      </c>
      <c r="E32" s="1">
        <v>20</v>
      </c>
      <c r="F32" s="1">
        <v>25</v>
      </c>
      <c r="G32" s="1">
        <v>30</v>
      </c>
      <c r="H32" s="1">
        <v>35</v>
      </c>
      <c r="I32" s="1">
        <v>40</v>
      </c>
      <c r="J32" s="1">
        <v>45</v>
      </c>
      <c r="K32" s="1">
        <v>50</v>
      </c>
    </row>
    <row r="43" spans="14:14" x14ac:dyDescent="0.15">
      <c r="N43" s="45"/>
    </row>
  </sheetData>
  <mergeCells count="13">
    <mergeCell ref="A6:A8"/>
    <mergeCell ref="A1:B1"/>
    <mergeCell ref="D1:K1"/>
    <mergeCell ref="A2:J2"/>
    <mergeCell ref="A3:J3"/>
    <mergeCell ref="A4:I4"/>
    <mergeCell ref="A27:A29"/>
    <mergeCell ref="A9:A11"/>
    <mergeCell ref="A12:A14"/>
    <mergeCell ref="A15:A17"/>
    <mergeCell ref="A18:A20"/>
    <mergeCell ref="A21:A23"/>
    <mergeCell ref="A24:A26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男女団体</vt:lpstr>
      <vt:lpstr>男子個人</vt:lpstr>
      <vt:lpstr>女子個人</vt:lpstr>
      <vt:lpstr>男子ダミー</vt:lpstr>
      <vt:lpstr>女子ダミー</vt:lpstr>
      <vt:lpstr>女子ダミー!Print_Area</vt:lpstr>
      <vt:lpstr>女子個人!Print_Area</vt:lpstr>
      <vt:lpstr>男子ダミー!Print_Area</vt:lpstr>
      <vt:lpstr>男子個人!Print_Area</vt:lpstr>
      <vt:lpstr>男女団体!Print_Area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川崎市立中学校</dc:creator>
  <cp:lastModifiedBy>TSUNEO</cp:lastModifiedBy>
  <cp:lastPrinted>2018-01-20T13:01:47Z</cp:lastPrinted>
  <dcterms:created xsi:type="dcterms:W3CDTF">2013-06-30T03:30:56Z</dcterms:created>
  <dcterms:modified xsi:type="dcterms:W3CDTF">2018-01-20T13:05:40Z</dcterms:modified>
</cp:coreProperties>
</file>